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non\งาน RTI\Data\เป้าหมายการดำเนินงาน\"/>
    </mc:Choice>
  </mc:AlternateContent>
  <xr:revisionPtr revIDLastSave="0" documentId="13_ncr:1_{6E82E0F8-41DB-4419-8DF1-EB269EEBC0B4}" xr6:coauthVersionLast="47" xr6:coauthVersionMax="47" xr10:uidLastSave="{00000000-0000-0000-0000-000000000000}"/>
  <bookViews>
    <workbookView xWindow="-108" yWindow="-108" windowWidth="23256" windowHeight="12576" xr2:uid="{45094018-05F9-4CD8-978E-CE6A513850D7}"/>
  </bookViews>
  <sheets>
    <sheet name="เป้าปี J.KPI ปี 65 รายจังหวัด" sheetId="3" r:id="rId1"/>
  </sheets>
  <definedNames>
    <definedName name="Query3" localSheetId="0">#REF!</definedName>
    <definedName name="Query3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2" i="3" l="1"/>
  <c r="AD82" i="3"/>
  <c r="Z82" i="3"/>
  <c r="V82" i="3"/>
  <c r="AH81" i="3"/>
  <c r="AD81" i="3"/>
  <c r="Z81" i="3"/>
  <c r="V81" i="3"/>
  <c r="AH80" i="3"/>
  <c r="AD80" i="3"/>
  <c r="Z80" i="3"/>
  <c r="V80" i="3"/>
  <c r="AH79" i="3"/>
  <c r="AD79" i="3"/>
  <c r="Z79" i="3"/>
  <c r="V79" i="3"/>
  <c r="AH78" i="3"/>
  <c r="AD78" i="3"/>
  <c r="Z78" i="3"/>
  <c r="V78" i="3"/>
  <c r="AH77" i="3"/>
  <c r="AD77" i="3"/>
  <c r="Z77" i="3"/>
  <c r="V77" i="3"/>
  <c r="AH76" i="3"/>
  <c r="AD76" i="3"/>
  <c r="Z76" i="3"/>
  <c r="V76" i="3"/>
  <c r="AH75" i="3"/>
  <c r="AD75" i="3"/>
  <c r="Z75" i="3"/>
  <c r="V75" i="3"/>
  <c r="AH74" i="3"/>
  <c r="AD74" i="3"/>
  <c r="Z74" i="3"/>
  <c r="V74" i="3"/>
  <c r="AH73" i="3"/>
  <c r="AD73" i="3"/>
  <c r="Z73" i="3"/>
  <c r="V73" i="3"/>
  <c r="AH72" i="3"/>
  <c r="AD72" i="3"/>
  <c r="Z72" i="3"/>
  <c r="V72" i="3"/>
  <c r="AH71" i="3"/>
  <c r="AD71" i="3"/>
  <c r="Z71" i="3"/>
  <c r="V71" i="3"/>
  <c r="AH70" i="3"/>
  <c r="AD70" i="3"/>
  <c r="Z70" i="3"/>
  <c r="V70" i="3"/>
  <c r="AH69" i="3"/>
  <c r="AD69" i="3"/>
  <c r="Z69" i="3"/>
  <c r="V69" i="3"/>
  <c r="AH68" i="3"/>
  <c r="AD68" i="3"/>
  <c r="Z68" i="3"/>
  <c r="V68" i="3"/>
  <c r="AH67" i="3"/>
  <c r="AD67" i="3"/>
  <c r="Z67" i="3"/>
  <c r="V67" i="3"/>
  <c r="AH66" i="3"/>
  <c r="AD66" i="3"/>
  <c r="Z66" i="3"/>
  <c r="V66" i="3"/>
  <c r="AH65" i="3"/>
  <c r="AD65" i="3"/>
  <c r="Z65" i="3"/>
  <c r="V65" i="3"/>
  <c r="AH64" i="3"/>
  <c r="AD64" i="3"/>
  <c r="Z64" i="3"/>
  <c r="V64" i="3"/>
  <c r="AH63" i="3"/>
  <c r="AD63" i="3"/>
  <c r="Z63" i="3"/>
  <c r="V63" i="3"/>
  <c r="AH62" i="3"/>
  <c r="AD62" i="3"/>
  <c r="Z62" i="3"/>
  <c r="V62" i="3"/>
  <c r="AH61" i="3"/>
  <c r="AD61" i="3"/>
  <c r="Z61" i="3"/>
  <c r="V61" i="3"/>
  <c r="AH60" i="3"/>
  <c r="AD60" i="3"/>
  <c r="Z60" i="3"/>
  <c r="V60" i="3"/>
  <c r="AH59" i="3"/>
  <c r="AD59" i="3"/>
  <c r="Z59" i="3"/>
  <c r="V59" i="3"/>
  <c r="AH58" i="3"/>
  <c r="AD58" i="3"/>
  <c r="Z58" i="3"/>
  <c r="V58" i="3"/>
  <c r="AH57" i="3"/>
  <c r="AD57" i="3"/>
  <c r="Z57" i="3"/>
  <c r="V57" i="3"/>
  <c r="AH56" i="3"/>
  <c r="AD56" i="3"/>
  <c r="Z56" i="3"/>
  <c r="V56" i="3"/>
  <c r="AH55" i="3"/>
  <c r="AD55" i="3"/>
  <c r="Z55" i="3"/>
  <c r="V55" i="3"/>
  <c r="AH54" i="3"/>
  <c r="AD54" i="3"/>
  <c r="Z54" i="3"/>
  <c r="V54" i="3"/>
  <c r="AH53" i="3"/>
  <c r="AD53" i="3"/>
  <c r="Z53" i="3"/>
  <c r="V53" i="3"/>
  <c r="AH52" i="3"/>
  <c r="AD52" i="3"/>
  <c r="Z52" i="3"/>
  <c r="V52" i="3"/>
  <c r="AH51" i="3"/>
  <c r="AD51" i="3"/>
  <c r="Z51" i="3"/>
  <c r="V51" i="3"/>
  <c r="AH50" i="3"/>
  <c r="AD50" i="3"/>
  <c r="Z50" i="3"/>
  <c r="V50" i="3"/>
  <c r="AH49" i="3"/>
  <c r="AD49" i="3"/>
  <c r="Z49" i="3"/>
  <c r="V49" i="3"/>
  <c r="AH48" i="3"/>
  <c r="AD48" i="3"/>
  <c r="Z48" i="3"/>
  <c r="V48" i="3"/>
  <c r="AH47" i="3"/>
  <c r="AD47" i="3"/>
  <c r="Z47" i="3"/>
  <c r="V47" i="3"/>
  <c r="AH46" i="3"/>
  <c r="AD46" i="3"/>
  <c r="Z46" i="3"/>
  <c r="V46" i="3"/>
  <c r="AH45" i="3"/>
  <c r="AD45" i="3"/>
  <c r="Z45" i="3"/>
  <c r="V45" i="3"/>
  <c r="AH44" i="3"/>
  <c r="AD44" i="3"/>
  <c r="Z44" i="3"/>
  <c r="V44" i="3"/>
  <c r="AH43" i="3"/>
  <c r="AD43" i="3"/>
  <c r="Z43" i="3"/>
  <c r="V43" i="3"/>
  <c r="AH42" i="3"/>
  <c r="AD42" i="3"/>
  <c r="Z42" i="3"/>
  <c r="V42" i="3"/>
  <c r="AH41" i="3"/>
  <c r="AD41" i="3"/>
  <c r="Z41" i="3"/>
  <c r="V41" i="3"/>
  <c r="AH40" i="3"/>
  <c r="AD40" i="3"/>
  <c r="Z40" i="3"/>
  <c r="V40" i="3"/>
  <c r="AH39" i="3"/>
  <c r="AD39" i="3"/>
  <c r="Z39" i="3"/>
  <c r="V39" i="3"/>
  <c r="AH38" i="3"/>
  <c r="AD38" i="3"/>
  <c r="Z38" i="3"/>
  <c r="V38" i="3"/>
  <c r="AH37" i="3"/>
  <c r="AD37" i="3"/>
  <c r="Z37" i="3"/>
  <c r="V37" i="3"/>
  <c r="AH36" i="3"/>
  <c r="AD36" i="3"/>
  <c r="Z36" i="3"/>
  <c r="V36" i="3"/>
  <c r="AH35" i="3"/>
  <c r="AD35" i="3"/>
  <c r="Z35" i="3"/>
  <c r="V35" i="3"/>
  <c r="AH34" i="3"/>
  <c r="AD34" i="3"/>
  <c r="Z34" i="3"/>
  <c r="V34" i="3"/>
  <c r="AH33" i="3"/>
  <c r="AD33" i="3"/>
  <c r="Z33" i="3"/>
  <c r="V33" i="3"/>
  <c r="AH32" i="3"/>
  <c r="AD32" i="3"/>
  <c r="Z32" i="3"/>
  <c r="V32" i="3"/>
  <c r="AH31" i="3"/>
  <c r="AD31" i="3"/>
  <c r="Z31" i="3"/>
  <c r="V31" i="3"/>
  <c r="AH30" i="3"/>
  <c r="AD30" i="3"/>
  <c r="Z30" i="3"/>
  <c r="V30" i="3"/>
  <c r="AH29" i="3"/>
  <c r="AD29" i="3"/>
  <c r="Z29" i="3"/>
  <c r="V29" i="3"/>
  <c r="AH28" i="3"/>
  <c r="AD28" i="3"/>
  <c r="Z28" i="3"/>
  <c r="V28" i="3"/>
  <c r="AH27" i="3"/>
  <c r="AD27" i="3"/>
  <c r="Z27" i="3"/>
  <c r="V27" i="3"/>
  <c r="AH26" i="3"/>
  <c r="AD26" i="3"/>
  <c r="Z26" i="3"/>
  <c r="V26" i="3"/>
  <c r="AH25" i="3"/>
  <c r="AD25" i="3"/>
  <c r="Z25" i="3"/>
  <c r="V25" i="3"/>
  <c r="AH24" i="3"/>
  <c r="AD24" i="3"/>
  <c r="Z24" i="3"/>
  <c r="V24" i="3"/>
  <c r="AH23" i="3"/>
  <c r="AD23" i="3"/>
  <c r="Z23" i="3"/>
  <c r="V23" i="3"/>
  <c r="AH22" i="3"/>
  <c r="AD22" i="3"/>
  <c r="Z22" i="3"/>
  <c r="V22" i="3"/>
  <c r="AH21" i="3"/>
  <c r="AD21" i="3"/>
  <c r="Z21" i="3"/>
  <c r="V21" i="3"/>
  <c r="AH20" i="3"/>
  <c r="AD20" i="3"/>
  <c r="Z20" i="3"/>
  <c r="V20" i="3"/>
  <c r="AH19" i="3"/>
  <c r="AD19" i="3"/>
  <c r="Z19" i="3"/>
  <c r="V19" i="3"/>
  <c r="AH18" i="3"/>
  <c r="AD18" i="3"/>
  <c r="Z18" i="3"/>
  <c r="V18" i="3"/>
  <c r="AH17" i="3"/>
  <c r="AD17" i="3"/>
  <c r="Z17" i="3"/>
  <c r="V17" i="3"/>
  <c r="AH16" i="3"/>
  <c r="AD16" i="3"/>
  <c r="Z16" i="3"/>
  <c r="V16" i="3"/>
  <c r="AH15" i="3"/>
  <c r="AD15" i="3"/>
  <c r="Z15" i="3"/>
  <c r="V15" i="3"/>
  <c r="AH14" i="3"/>
  <c r="AD14" i="3"/>
  <c r="Z14" i="3"/>
  <c r="V14" i="3"/>
  <c r="AH13" i="3"/>
  <c r="AD13" i="3"/>
  <c r="Z13" i="3"/>
  <c r="V13" i="3"/>
  <c r="AH12" i="3"/>
  <c r="AD12" i="3"/>
  <c r="Z12" i="3"/>
  <c r="V12" i="3"/>
  <c r="AH11" i="3"/>
  <c r="AD11" i="3"/>
  <c r="Z11" i="3"/>
  <c r="V11" i="3"/>
  <c r="AH10" i="3"/>
  <c r="AD10" i="3"/>
  <c r="Z10" i="3"/>
  <c r="V10" i="3"/>
  <c r="AH9" i="3"/>
  <c r="AD9" i="3"/>
  <c r="Z9" i="3"/>
  <c r="V9" i="3"/>
  <c r="AH8" i="3"/>
  <c r="AD8" i="3"/>
  <c r="Z8" i="3"/>
  <c r="V8" i="3"/>
  <c r="AH7" i="3"/>
  <c r="AD7" i="3"/>
  <c r="Z7" i="3"/>
  <c r="V7" i="3"/>
  <c r="AH6" i="3"/>
  <c r="AD6" i="3"/>
  <c r="Z6" i="3"/>
  <c r="V6" i="3"/>
  <c r="AH5" i="3"/>
  <c r="AD5" i="3"/>
  <c r="Z5" i="3"/>
  <c r="V5" i="3"/>
</calcChain>
</file>

<file path=xl/sharedStrings.xml><?xml version="1.0" encoding="utf-8"?>
<sst xmlns="http://schemas.openxmlformats.org/spreadsheetml/2006/main" count="121" uniqueCount="121">
  <si>
    <t>จังหวัด</t>
  </si>
  <si>
    <t>ประชากรกลางปี 63</t>
  </si>
  <si>
    <t>5 years Median 60-64 (ก.ค.-มิ.ย.)</t>
  </si>
  <si>
    <t>รวม</t>
  </si>
  <si>
    <t>อัตราต่อแสนประชากร</t>
  </si>
  <si>
    <t>ลดลงร้อยละ 5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</si>
  <si>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</si>
  <si>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</si>
  <si>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</si>
  <si>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</si>
  <si>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</si>
  <si>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</si>
  <si>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</si>
  <si>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</si>
  <si>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</si>
  <si>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</si>
  <si>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</si>
  <si>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</si>
  <si>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จำนวนที่ลดลง</t>
  </si>
  <si>
    <t>คงเหลือ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</si>
  <si>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</si>
  <si>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</si>
  <si>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</si>
  <si>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</si>
  <si>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</si>
  <si>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</si>
  <si>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</si>
  <si>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</si>
  <si>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</si>
  <si>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</si>
  <si>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</si>
  <si>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</si>
  <si>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</si>
  <si>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</si>
  <si>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</si>
  <si>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</si>
  <si>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</si>
  <si>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</si>
  <si>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</si>
  <si>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</si>
  <si>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</si>
  <si>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</si>
  <si>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</si>
  <si>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</si>
  <si>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</si>
  <si>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</si>
  <si>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</si>
  <si>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</si>
  <si>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</si>
  <si>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</si>
  <si>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</si>
  <si>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</si>
  <si>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</si>
  <si>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</si>
  <si>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</si>
  <si>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</si>
  <si>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</si>
  <si>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</si>
  <si>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</si>
  <si>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</si>
  <si>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</si>
  <si>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</si>
  <si>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</si>
  <si>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</si>
  <si>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</si>
  <si>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</si>
  <si>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</si>
  <si>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</si>
  <si>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</si>
  <si>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</si>
  <si>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</si>
  <si>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</si>
  <si>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</si>
  <si>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</si>
  <si>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</si>
  <si>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</si>
  <si>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</si>
  <si>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</si>
  <si>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</si>
  <si>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</si>
  <si>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</si>
  <si>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</si>
  <si>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</si>
  <si>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นครศรีธรรมราช</t>
  </si>
  <si>
    <t>กระบี่</t>
  </si>
  <si>
    <t>พังงา</t>
  </si>
  <si>
    <t>ภูเก็ต</t>
  </si>
  <si>
    <t>สุราษฎร์ธานี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</si>
  <si>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</si>
  <si>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</si>
  <si>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</si>
  <si>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</si>
  <si>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</si>
  <si>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</si>
  <si>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</si>
  <si>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</si>
  <si>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</si>
  <si>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ผลรวมทั้งหมด</t>
  </si>
  <si>
    <t>เป้าหมายจำนวนรอบ 3 เดือน</t>
  </si>
  <si>
    <t>เป้าหมาย
อัตราตาย
รอบ 3 เดือน</t>
  </si>
  <si>
    <t>เป้าหมายจำนวน
รอบ 6 เดือน</t>
  </si>
  <si>
    <t>เป้าหมายอัตราตาย
รอบ 6 เดือน</t>
  </si>
  <si>
    <t>เป้าหมายจำนวน
รอบ 9 เดือน</t>
  </si>
  <si>
    <t>เป้าหมาย
อัตราตาย
รอบ 9 เดือน</t>
  </si>
  <si>
    <t>เป้าหมาย
จำนวน
รอบ 12 เดือน</t>
  </si>
  <si>
    <t>เป้าหมาย
อัตราตาย
รอบ 12 เดือน</t>
  </si>
  <si>
    <t>เขตสุขภาพ</t>
  </si>
  <si>
    <t>ส่วนกลาง</t>
  </si>
  <si>
    <t>รอบ 3 เดือน</t>
  </si>
  <si>
    <t>รอบ 6 เดือน</t>
  </si>
  <si>
    <t>รอบ 9 เดือน</t>
  </si>
  <si>
    <t>รอบ 12 เดือน</t>
  </si>
  <si>
    <t>จำนวนBaseline Median 60-64 รอบ 3 เดือน</t>
  </si>
  <si>
    <t>อัตราBaseline Median 60-64 
รอบ 3 เดือน</t>
  </si>
  <si>
    <t>จำนวนBaseline Median 60-64 รอบ 6 เดือน</t>
  </si>
  <si>
    <t>อัตราBaseline 
Median 60-64 
รอบ 6 เดือน</t>
  </si>
  <si>
    <t>จำนวนBaseline Median 60-64
รอบ 9 เดือน</t>
  </si>
  <si>
    <t>อัตราBaseline Median 60-64  รอบ 9 เดือน</t>
  </si>
  <si>
    <t>จำนวน
Baseline Median 60-64
รอบ 12 เดือน</t>
  </si>
  <si>
    <t>อัตราBaseline Median 60-64   
รอบ 12 เดือน</t>
  </si>
  <si>
    <t>ค่าเป้าหมายผู้เสียชีวิตจากอุบัติเหตุทางถนน ในปีงบประมาณ 2565  ลดลงร้อยละ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</si>
</sst>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scheme val="minor"/>
    </font>
    <font>
      <sz val="11"/>
      <color rgb="FF00610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12">
    <xf numFmtId="0" fontId="0" fillId="0" borderId="0" xfId="0"/>
    <xf numFmtId="0" fontId="0" fillId="0" borderId="3" xfId="0" applyBorder="1"/>
    <xf numFmtId="43" fontId="0" fillId="0" borderId="0" xfId="0" applyNumberFormat="1"/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0" fillId="0" borderId="25" xfId="0" applyBorder="1"/>
    <xf numFmtId="0" fontId="0" fillId="0" borderId="5" xfId="0" applyBorder="1"/>
    <xf numFmtId="0" fontId="0" fillId="0" borderId="27" xfId="0" applyBorder="1"/>
    <xf numFmtId="0" fontId="0" fillId="0" borderId="28" xfId="0" applyBorder="1"/>
    <xf numFmtId="43" fontId="0" fillId="0" borderId="26" xfId="0" applyNumberFormat="1" applyBorder="1"/>
    <xf numFmtId="1" fontId="0" fillId="0" borderId="25" xfId="0" applyNumberFormat="1" applyBorder="1"/>
    <xf numFmtId="1" fontId="0" fillId="0" borderId="27" xfId="0" applyNumberFormat="1" applyBorder="1"/>
    <xf numFmtId="3" fontId="0" fillId="3" borderId="25" xfId="0" applyNumberFormat="1" applyFill="1" applyBorder="1"/>
    <xf numFmtId="3" fontId="0" fillId="10" borderId="27" xfId="0" applyNumberFormat="1" applyFill="1" applyBorder="1"/>
    <xf numFmtId="2" fontId="5" fillId="4" borderId="28" xfId="0" applyNumberFormat="1" applyFont="1" applyFill="1" applyBorder="1"/>
    <xf numFmtId="2" fontId="6" fillId="7" borderId="26" xfId="0" applyNumberFormat="1" applyFont="1" applyFill="1" applyBorder="1" applyAlignment="1">
      <alignment horizontal="right" vertical="center" wrapText="1" readingOrder="1"/>
    </xf>
    <xf numFmtId="2" fontId="6" fillId="7" borderId="27" xfId="0" applyNumberFormat="1" applyFont="1" applyFill="1" applyBorder="1" applyAlignment="1">
      <alignment horizontal="right" vertical="center" wrapText="1" readingOrder="1"/>
    </xf>
    <xf numFmtId="0" fontId="0" fillId="0" borderId="15" xfId="0" applyBorder="1"/>
    <xf numFmtId="0" fontId="0" fillId="0" borderId="29" xfId="0" applyBorder="1"/>
    <xf numFmtId="0" fontId="0" fillId="0" borderId="2" xfId="0" applyBorder="1"/>
    <xf numFmtId="43" fontId="0" fillId="0" borderId="1" xfId="0" applyNumberFormat="1" applyBorder="1"/>
    <xf numFmtId="1" fontId="0" fillId="0" borderId="15" xfId="0" applyNumberFormat="1" applyBorder="1"/>
    <xf numFmtId="1" fontId="0" fillId="0" borderId="29" xfId="0" applyNumberFormat="1" applyBorder="1"/>
    <xf numFmtId="3" fontId="0" fillId="3" borderId="15" xfId="0" applyNumberFormat="1" applyFill="1" applyBorder="1"/>
    <xf numFmtId="3" fontId="0" fillId="10" borderId="29" xfId="0" applyNumberFormat="1" applyFill="1" applyBorder="1"/>
    <xf numFmtId="2" fontId="5" fillId="4" borderId="2" xfId="0" applyNumberFormat="1" applyFont="1" applyFill="1" applyBorder="1"/>
    <xf numFmtId="2" fontId="6" fillId="7" borderId="1" xfId="0" applyNumberFormat="1" applyFont="1" applyFill="1" applyBorder="1" applyAlignment="1">
      <alignment horizontal="right" vertical="center" wrapText="1" readingOrder="1"/>
    </xf>
    <xf numFmtId="2" fontId="6" fillId="7" borderId="29" xfId="0" applyNumberFormat="1" applyFont="1" applyFill="1" applyBorder="1" applyAlignment="1">
      <alignment horizontal="right" vertical="center" wrapText="1" readingOrder="1"/>
    </xf>
    <xf numFmtId="0" fontId="0" fillId="0" borderId="30" xfId="0" applyBorder="1"/>
    <xf numFmtId="0" fontId="0" fillId="0" borderId="4" xfId="0" applyBorder="1"/>
    <xf numFmtId="0" fontId="0" fillId="0" borderId="32" xfId="0" applyBorder="1"/>
    <xf numFmtId="0" fontId="0" fillId="0" borderId="33" xfId="0" applyBorder="1"/>
    <xf numFmtId="43" fontId="0" fillId="0" borderId="31" xfId="0" applyNumberFormat="1" applyBorder="1"/>
    <xf numFmtId="1" fontId="0" fillId="0" borderId="30" xfId="0" applyNumberFormat="1" applyBorder="1"/>
    <xf numFmtId="1" fontId="0" fillId="0" borderId="32" xfId="0" applyNumberFormat="1" applyBorder="1"/>
    <xf numFmtId="3" fontId="0" fillId="3" borderId="30" xfId="0" applyNumberFormat="1" applyFill="1" applyBorder="1"/>
    <xf numFmtId="3" fontId="0" fillId="10" borderId="32" xfId="0" applyNumberFormat="1" applyFill="1" applyBorder="1"/>
    <xf numFmtId="2" fontId="5" fillId="4" borderId="33" xfId="0" applyNumberFormat="1" applyFont="1" applyFill="1" applyBorder="1"/>
    <xf numFmtId="2" fontId="6" fillId="7" borderId="31" xfId="0" applyNumberFormat="1" applyFont="1" applyFill="1" applyBorder="1" applyAlignment="1">
      <alignment horizontal="right" vertical="center" wrapText="1" readingOrder="1"/>
    </xf>
    <xf numFmtId="2" fontId="6" fillId="7" borderId="32" xfId="0" applyNumberFormat="1" applyFont="1" applyFill="1" applyBorder="1" applyAlignment="1">
      <alignment horizontal="right" vertical="center" wrapText="1" readingOrder="1"/>
    </xf>
    <xf numFmtId="3" fontId="0" fillId="0" borderId="34" xfId="0" applyNumberFormat="1" applyBorder="1"/>
    <xf numFmtId="3" fontId="0" fillId="0" borderId="36" xfId="0" applyNumberFormat="1" applyBorder="1"/>
    <xf numFmtId="3" fontId="0" fillId="0" borderId="37" xfId="0" applyNumberFormat="1" applyBorder="1"/>
    <xf numFmtId="3" fontId="0" fillId="0" borderId="38" xfId="0" applyNumberFormat="1" applyBorder="1"/>
    <xf numFmtId="4" fontId="0" fillId="0" borderId="35" xfId="0" applyNumberFormat="1" applyBorder="1"/>
    <xf numFmtId="3" fontId="0" fillId="3" borderId="34" xfId="0" applyNumberFormat="1" applyFill="1" applyBorder="1"/>
    <xf numFmtId="3" fontId="0" fillId="10" borderId="37" xfId="0" applyNumberFormat="1" applyFill="1" applyBorder="1"/>
    <xf numFmtId="2" fontId="5" fillId="4" borderId="38" xfId="0" applyNumberFormat="1" applyFont="1" applyFill="1" applyBorder="1"/>
    <xf numFmtId="2" fontId="6" fillId="7" borderId="35" xfId="0" applyNumberFormat="1" applyFont="1" applyFill="1" applyBorder="1" applyAlignment="1">
      <alignment horizontal="right" vertical="center" wrapText="1" readingOrder="1"/>
    </xf>
    <xf numFmtId="2" fontId="6" fillId="7" borderId="37" xfId="0" applyNumberFormat="1" applyFont="1" applyFill="1" applyBorder="1" applyAlignment="1">
      <alignment horizontal="right" vertical="center" wrapText="1" readingOrder="1"/>
    </xf>
    <xf numFmtId="187" fontId="0" fillId="0" borderId="41" xfId="1" applyNumberFormat="1" applyFont="1" applyBorder="1"/>
    <xf numFmtId="187" fontId="0" fillId="0" borderId="42" xfId="1" applyNumberFormat="1" applyFont="1" applyBorder="1"/>
    <xf numFmtId="187" fontId="0" fillId="0" borderId="43" xfId="1" applyNumberFormat="1" applyFont="1" applyBorder="1"/>
    <xf numFmtId="187" fontId="0" fillId="0" borderId="44" xfId="0" applyNumberFormat="1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49" xfId="0" applyBorder="1"/>
    <xf numFmtId="0" fontId="0" fillId="0" borderId="5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2" borderId="6" xfId="2" applyFont="1" applyBorder="1" applyAlignment="1">
      <alignment horizontal="center" vertical="center"/>
    </xf>
    <xf numFmtId="0" fontId="2" fillId="2" borderId="7" xfId="2" applyFont="1" applyBorder="1" applyAlignment="1">
      <alignment horizontal="center" vertical="center"/>
    </xf>
    <xf numFmtId="0" fontId="2" fillId="2" borderId="45" xfId="2" applyFont="1" applyBorder="1" applyAlignment="1">
      <alignment horizontal="center" vertical="center"/>
    </xf>
    <xf numFmtId="0" fontId="2" fillId="2" borderId="51" xfId="2" applyFont="1" applyBorder="1" applyAlignment="1">
      <alignment horizontal="center" vertical="center"/>
    </xf>
    <xf numFmtId="0" fontId="2" fillId="2" borderId="47" xfId="2" applyFont="1" applyBorder="1" applyAlignment="1">
      <alignment horizontal="center" vertical="center"/>
    </xf>
    <xf numFmtId="0" fontId="2" fillId="2" borderId="46" xfId="2" applyFont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9" borderId="49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</cellXfs>
  <cellStyles count="3">
    <cellStyle name="จุลภาค" xfId="1" builtinId="3"/>
    <cellStyle name="ดี" xfId="2" builtinId="26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6DBF1-E16E-4818-9395-6CC78D997CF0}">
  <dimension ref="B1:AJ85"/>
  <sheetViews>
    <sheetView tabSelected="1" topLeftCell="C1" workbookViewId="0">
      <selection activeCell="U1" sqref="U1:X1"/>
    </sheetView>
  </sheetViews>
  <sheetFormatPr defaultRowHeight="13.8" x14ac:dyDescent="0.25"/>
  <cols>
    <col min="2" max="2" width="13.796875" bestFit="1" customWidth="1"/>
    <col min="3" max="3" width="9.19921875" bestFit="1" customWidth="1"/>
    <col min="4" max="4" width="11.296875" bestFit="1" customWidth="1"/>
    <col min="19" max="19" width="11.69921875" bestFit="1" customWidth="1"/>
    <col min="21" max="21" width="14" customWidth="1"/>
    <col min="22" max="22" width="11.09765625" customWidth="1"/>
    <col min="23" max="23" width="13.5" customWidth="1"/>
    <col min="24" max="24" width="12.09765625" customWidth="1"/>
    <col min="25" max="25" width="13.296875" customWidth="1"/>
    <col min="26" max="26" width="11.09765625" customWidth="1"/>
    <col min="27" max="27" width="13.09765625" customWidth="1"/>
    <col min="28" max="28" width="12.09765625" customWidth="1"/>
    <col min="29" max="29" width="13.19921875" customWidth="1"/>
    <col min="30" max="30" width="11.09765625" customWidth="1"/>
    <col min="31" max="31" width="12" customWidth="1"/>
    <col min="32" max="32" width="13.09765625" customWidth="1"/>
    <col min="33" max="33" width="13" customWidth="1"/>
    <col min="34" max="34" width="12.19921875" customWidth="1"/>
    <col min="35" max="35" width="15.296875" customWidth="1"/>
    <col min="36" max="36" width="12.796875" customWidth="1"/>
  </cols>
  <sheetData>
    <row r="1" spans="2:36" ht="25.2" customHeight="1" thickBot="1" x14ac:dyDescent="0.3">
      <c r="B1" s="68" t="s">
        <v>120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/>
      <c r="U1" s="74" t="s">
        <v>108</v>
      </c>
      <c r="V1" s="75"/>
      <c r="W1" s="75"/>
      <c r="X1" s="76"/>
      <c r="Y1" s="77" t="s">
        <v>109</v>
      </c>
      <c r="Z1" s="78"/>
      <c r="AA1" s="78"/>
      <c r="AB1" s="79"/>
      <c r="AC1" s="106" t="s">
        <v>110</v>
      </c>
      <c r="AD1" s="107"/>
      <c r="AE1" s="107"/>
      <c r="AF1" s="108"/>
      <c r="AG1" s="100" t="s">
        <v>111</v>
      </c>
      <c r="AH1" s="101"/>
      <c r="AI1" s="101"/>
      <c r="AJ1" s="102"/>
    </row>
    <row r="2" spans="2:36" s="3" customFormat="1" ht="24.6" customHeight="1" thickBot="1" x14ac:dyDescent="0.3"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103" t="s">
        <v>112</v>
      </c>
      <c r="V2" s="80" t="s">
        <v>98</v>
      </c>
      <c r="W2" s="83" t="s">
        <v>113</v>
      </c>
      <c r="X2" s="86" t="s">
        <v>99</v>
      </c>
      <c r="Y2" s="103" t="s">
        <v>114</v>
      </c>
      <c r="Z2" s="80" t="s">
        <v>100</v>
      </c>
      <c r="AA2" s="83" t="s">
        <v>115</v>
      </c>
      <c r="AB2" s="86" t="s">
        <v>101</v>
      </c>
      <c r="AC2" s="103" t="s">
        <v>116</v>
      </c>
      <c r="AD2" s="80" t="s">
        <v>102</v>
      </c>
      <c r="AE2" s="83" t="s">
        <v>117</v>
      </c>
      <c r="AF2" s="86" t="s">
        <v>103</v>
      </c>
      <c r="AG2" s="103" t="s">
        <v>118</v>
      </c>
      <c r="AH2" s="80" t="s">
        <v>104</v>
      </c>
      <c r="AI2" s="83" t="s">
        <v>119</v>
      </c>
      <c r="AJ2" s="109" t="s">
        <v>105</v>
      </c>
    </row>
    <row r="3" spans="2:36" s="3" customFormat="1" ht="24.6" customHeight="1" x14ac:dyDescent="0.25">
      <c r="B3" s="89" t="s">
        <v>0</v>
      </c>
      <c r="C3" s="66" t="s">
        <v>106</v>
      </c>
      <c r="D3" s="91" t="s">
        <v>1</v>
      </c>
      <c r="E3" s="93" t="s">
        <v>2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  <c r="Q3" s="96" t="s">
        <v>3</v>
      </c>
      <c r="R3" s="98" t="s">
        <v>4</v>
      </c>
      <c r="S3" s="64" t="s">
        <v>5</v>
      </c>
      <c r="T3" s="65"/>
      <c r="U3" s="104"/>
      <c r="V3" s="81"/>
      <c r="W3" s="84"/>
      <c r="X3" s="87"/>
      <c r="Y3" s="104"/>
      <c r="Z3" s="81"/>
      <c r="AA3" s="84"/>
      <c r="AB3" s="87"/>
      <c r="AC3" s="104"/>
      <c r="AD3" s="81"/>
      <c r="AE3" s="84"/>
      <c r="AF3" s="87"/>
      <c r="AG3" s="104"/>
      <c r="AH3" s="81"/>
      <c r="AI3" s="84"/>
      <c r="AJ3" s="110"/>
    </row>
    <row r="4" spans="2:36" s="3" customFormat="1" ht="25.2" thickBot="1" x14ac:dyDescent="0.3">
      <c r="B4" s="90"/>
      <c r="C4" s="67"/>
      <c r="D4" s="92"/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6" t="s">
        <v>17</v>
      </c>
      <c r="Q4" s="97"/>
      <c r="R4" s="99"/>
      <c r="S4" s="7" t="s">
        <v>18</v>
      </c>
      <c r="T4" s="8" t="s">
        <v>19</v>
      </c>
      <c r="U4" s="105"/>
      <c r="V4" s="82"/>
      <c r="W4" s="85"/>
      <c r="X4" s="88"/>
      <c r="Y4" s="105"/>
      <c r="Z4" s="82"/>
      <c r="AA4" s="85"/>
      <c r="AB4" s="88"/>
      <c r="AC4" s="105"/>
      <c r="AD4" s="82"/>
      <c r="AE4" s="85"/>
      <c r="AF4" s="88"/>
      <c r="AG4" s="105"/>
      <c r="AH4" s="82"/>
      <c r="AI4" s="85"/>
      <c r="AJ4" s="111"/>
    </row>
    <row r="5" spans="2:36" ht="24.6" x14ac:dyDescent="0.7">
      <c r="B5" s="58" t="s">
        <v>20</v>
      </c>
      <c r="C5" s="62">
        <v>13</v>
      </c>
      <c r="D5" s="54">
        <v>5522253</v>
      </c>
      <c r="E5" s="9">
        <v>64</v>
      </c>
      <c r="F5" s="10">
        <v>61</v>
      </c>
      <c r="G5" s="10">
        <v>63</v>
      </c>
      <c r="H5" s="10">
        <v>77</v>
      </c>
      <c r="I5" s="10">
        <v>65</v>
      </c>
      <c r="J5" s="10">
        <v>91</v>
      </c>
      <c r="K5" s="10">
        <v>78</v>
      </c>
      <c r="L5" s="10">
        <v>73</v>
      </c>
      <c r="M5" s="10">
        <v>83</v>
      </c>
      <c r="N5" s="10">
        <v>65</v>
      </c>
      <c r="O5" s="10">
        <v>69</v>
      </c>
      <c r="P5" s="11">
        <v>62</v>
      </c>
      <c r="Q5" s="12">
        <v>851</v>
      </c>
      <c r="R5" s="13">
        <v>15.410376887839075</v>
      </c>
      <c r="S5" s="14">
        <v>42.55</v>
      </c>
      <c r="T5" s="15">
        <v>808.45</v>
      </c>
      <c r="U5" s="16">
        <v>188</v>
      </c>
      <c r="V5" s="17">
        <f>U5*0.95</f>
        <v>178.6</v>
      </c>
      <c r="W5" s="18">
        <v>3.4044075850925339</v>
      </c>
      <c r="X5" s="19">
        <v>3.2341872058379071</v>
      </c>
      <c r="Y5" s="16">
        <v>421</v>
      </c>
      <c r="Z5" s="17">
        <f>Y5*0.95</f>
        <v>399.95</v>
      </c>
      <c r="AA5" s="18">
        <v>7.6236999644891315</v>
      </c>
      <c r="AB5" s="19">
        <v>7.2425149662646744</v>
      </c>
      <c r="AC5" s="16">
        <v>655</v>
      </c>
      <c r="AD5" s="17">
        <f>AC5*0.95</f>
        <v>622.25</v>
      </c>
      <c r="AE5" s="18">
        <v>11.861100894870264</v>
      </c>
      <c r="AF5" s="19">
        <v>11.26804585012675</v>
      </c>
      <c r="AG5" s="16">
        <v>851</v>
      </c>
      <c r="AH5" s="17">
        <f>AG5*0.95</f>
        <v>808.44999999999993</v>
      </c>
      <c r="AI5" s="18">
        <v>15.410376887839075</v>
      </c>
      <c r="AJ5" s="20">
        <v>14.63985804344712</v>
      </c>
    </row>
    <row r="6" spans="2:36" ht="24.6" x14ac:dyDescent="0.7">
      <c r="B6" s="59" t="s">
        <v>21</v>
      </c>
      <c r="C6" s="62">
        <v>6</v>
      </c>
      <c r="D6" s="55">
        <v>1329298</v>
      </c>
      <c r="E6" s="21">
        <v>19</v>
      </c>
      <c r="F6" s="1">
        <v>24</v>
      </c>
      <c r="G6" s="1">
        <v>28</v>
      </c>
      <c r="H6" s="1">
        <v>29</v>
      </c>
      <c r="I6" s="1">
        <v>23</v>
      </c>
      <c r="J6" s="1">
        <v>31</v>
      </c>
      <c r="K6" s="1">
        <v>30</v>
      </c>
      <c r="L6" s="1">
        <v>25</v>
      </c>
      <c r="M6" s="1">
        <v>22</v>
      </c>
      <c r="N6" s="1">
        <v>26</v>
      </c>
      <c r="O6" s="1">
        <v>23</v>
      </c>
      <c r="P6" s="22">
        <v>22</v>
      </c>
      <c r="Q6" s="23">
        <v>302</v>
      </c>
      <c r="R6" s="24">
        <v>22.718758322061721</v>
      </c>
      <c r="S6" s="25">
        <v>15.100000000000001</v>
      </c>
      <c r="T6" s="26">
        <v>286.89999999999998</v>
      </c>
      <c r="U6" s="27">
        <v>71</v>
      </c>
      <c r="V6" s="28">
        <f t="shared" ref="V6:V69" si="0">U6*0.95</f>
        <v>67.45</v>
      </c>
      <c r="W6" s="29">
        <v>5.3411650359813976</v>
      </c>
      <c r="X6" s="30">
        <v>5.0741067841823275</v>
      </c>
      <c r="Y6" s="27">
        <v>154</v>
      </c>
      <c r="Z6" s="28">
        <f t="shared" ref="Z6:Z69" si="1">Y6*0.95</f>
        <v>146.29999999999998</v>
      </c>
      <c r="AA6" s="29">
        <v>11.585062190720215</v>
      </c>
      <c r="AB6" s="30">
        <v>11.005809081184204</v>
      </c>
      <c r="AC6" s="27">
        <v>231</v>
      </c>
      <c r="AD6" s="28">
        <f t="shared" ref="AD6:AD69" si="2">AC6*0.95</f>
        <v>219.45</v>
      </c>
      <c r="AE6" s="29">
        <v>17.37759328608032</v>
      </c>
      <c r="AF6" s="30">
        <v>16.508713621776302</v>
      </c>
      <c r="AG6" s="27">
        <v>302</v>
      </c>
      <c r="AH6" s="28">
        <f t="shared" ref="AH6:AH69" si="3">AG6*0.95</f>
        <v>286.89999999999998</v>
      </c>
      <c r="AI6" s="29">
        <v>22.718758322061721</v>
      </c>
      <c r="AJ6" s="31">
        <v>21.582820405958632</v>
      </c>
    </row>
    <row r="7" spans="2:36" ht="24.6" x14ac:dyDescent="0.7">
      <c r="B7" s="59" t="s">
        <v>22</v>
      </c>
      <c r="C7" s="62">
        <v>4</v>
      </c>
      <c r="D7" s="55">
        <v>1261099</v>
      </c>
      <c r="E7" s="21">
        <v>20</v>
      </c>
      <c r="F7" s="1">
        <v>21</v>
      </c>
      <c r="G7" s="1">
        <v>22</v>
      </c>
      <c r="H7" s="1">
        <v>26</v>
      </c>
      <c r="I7" s="1">
        <v>23</v>
      </c>
      <c r="J7" s="1">
        <v>22</v>
      </c>
      <c r="K7" s="1">
        <v>20</v>
      </c>
      <c r="L7" s="1">
        <v>16</v>
      </c>
      <c r="M7" s="1">
        <v>19</v>
      </c>
      <c r="N7" s="1">
        <v>24</v>
      </c>
      <c r="O7" s="1">
        <v>20</v>
      </c>
      <c r="P7" s="22">
        <v>18</v>
      </c>
      <c r="Q7" s="23">
        <v>251</v>
      </c>
      <c r="R7" s="24">
        <v>19.903274842022711</v>
      </c>
      <c r="S7" s="25">
        <v>12.55</v>
      </c>
      <c r="T7" s="26">
        <v>238.45</v>
      </c>
      <c r="U7" s="27">
        <v>63</v>
      </c>
      <c r="V7" s="28">
        <f t="shared" si="0"/>
        <v>59.849999999999994</v>
      </c>
      <c r="W7" s="29">
        <v>4.9956426894319961</v>
      </c>
      <c r="X7" s="30">
        <v>4.7458605549603963</v>
      </c>
      <c r="Y7" s="27">
        <v>134</v>
      </c>
      <c r="Z7" s="28">
        <f t="shared" si="1"/>
        <v>127.3</v>
      </c>
      <c r="AA7" s="29">
        <v>10.62565270450615</v>
      </c>
      <c r="AB7" s="30">
        <v>10.094370069280842</v>
      </c>
      <c r="AC7" s="27">
        <v>189</v>
      </c>
      <c r="AD7" s="28">
        <f t="shared" si="2"/>
        <v>179.54999999999998</v>
      </c>
      <c r="AE7" s="29">
        <v>14.986928068295985</v>
      </c>
      <c r="AF7" s="30">
        <v>14.237581664881185</v>
      </c>
      <c r="AG7" s="27">
        <v>251</v>
      </c>
      <c r="AH7" s="28">
        <f t="shared" si="3"/>
        <v>238.45</v>
      </c>
      <c r="AI7" s="29">
        <v>19.903274842022711</v>
      </c>
      <c r="AJ7" s="31">
        <v>18.908111099921573</v>
      </c>
    </row>
    <row r="8" spans="2:36" ht="24.6" x14ac:dyDescent="0.7">
      <c r="B8" s="59" t="s">
        <v>23</v>
      </c>
      <c r="C8" s="62">
        <v>4</v>
      </c>
      <c r="D8" s="55">
        <v>1160624</v>
      </c>
      <c r="E8" s="21">
        <v>24</v>
      </c>
      <c r="F8" s="1">
        <v>30</v>
      </c>
      <c r="G8" s="1">
        <v>28</v>
      </c>
      <c r="H8" s="1">
        <v>25</v>
      </c>
      <c r="I8" s="1">
        <v>22</v>
      </c>
      <c r="J8" s="1">
        <v>37</v>
      </c>
      <c r="K8" s="1">
        <v>29</v>
      </c>
      <c r="L8" s="1">
        <v>33</v>
      </c>
      <c r="M8" s="1">
        <v>27</v>
      </c>
      <c r="N8" s="1">
        <v>23</v>
      </c>
      <c r="O8" s="1">
        <v>27</v>
      </c>
      <c r="P8" s="22">
        <v>28</v>
      </c>
      <c r="Q8" s="23">
        <v>333</v>
      </c>
      <c r="R8" s="24">
        <v>28.691462523607992</v>
      </c>
      <c r="S8" s="25">
        <v>16.650000000000002</v>
      </c>
      <c r="T8" s="26">
        <v>316.35000000000002</v>
      </c>
      <c r="U8" s="27">
        <v>82</v>
      </c>
      <c r="V8" s="28">
        <f t="shared" si="0"/>
        <v>77.899999999999991</v>
      </c>
      <c r="W8" s="29">
        <v>7.0651649457533185</v>
      </c>
      <c r="X8" s="30">
        <v>6.7119066984656524</v>
      </c>
      <c r="Y8" s="27">
        <v>166</v>
      </c>
      <c r="Z8" s="28">
        <f t="shared" si="1"/>
        <v>157.69999999999999</v>
      </c>
      <c r="AA8" s="29">
        <v>14.302650987744522</v>
      </c>
      <c r="AB8" s="30">
        <v>13.587518438357296</v>
      </c>
      <c r="AC8" s="27">
        <v>255</v>
      </c>
      <c r="AD8" s="28">
        <f t="shared" si="2"/>
        <v>242.25</v>
      </c>
      <c r="AE8" s="29">
        <v>21.970939770330443</v>
      </c>
      <c r="AF8" s="30">
        <v>20.872392781813918</v>
      </c>
      <c r="AG8" s="27">
        <v>333</v>
      </c>
      <c r="AH8" s="28">
        <f t="shared" si="3"/>
        <v>316.34999999999997</v>
      </c>
      <c r="AI8" s="29">
        <v>28.691462523607992</v>
      </c>
      <c r="AJ8" s="31">
        <v>27.256889397427592</v>
      </c>
    </row>
    <row r="9" spans="2:36" ht="24.6" x14ac:dyDescent="0.7">
      <c r="B9" s="59" t="s">
        <v>24</v>
      </c>
      <c r="C9" s="62">
        <v>4</v>
      </c>
      <c r="D9" s="55">
        <v>817527</v>
      </c>
      <c r="E9" s="21">
        <v>22</v>
      </c>
      <c r="F9" s="1">
        <v>25</v>
      </c>
      <c r="G9" s="1">
        <v>27</v>
      </c>
      <c r="H9" s="1">
        <v>31</v>
      </c>
      <c r="I9" s="1">
        <v>28</v>
      </c>
      <c r="J9" s="1">
        <v>35</v>
      </c>
      <c r="K9" s="1">
        <v>32</v>
      </c>
      <c r="L9" s="1">
        <v>29</v>
      </c>
      <c r="M9" s="1">
        <v>26</v>
      </c>
      <c r="N9" s="1">
        <v>30</v>
      </c>
      <c r="O9" s="1">
        <v>21</v>
      </c>
      <c r="P9" s="22">
        <v>23</v>
      </c>
      <c r="Q9" s="23">
        <v>329</v>
      </c>
      <c r="R9" s="24">
        <v>40.243319180895554</v>
      </c>
      <c r="S9" s="25">
        <v>16.45</v>
      </c>
      <c r="T9" s="26">
        <v>312.55</v>
      </c>
      <c r="U9" s="27">
        <v>74</v>
      </c>
      <c r="V9" s="28">
        <f t="shared" si="0"/>
        <v>70.3</v>
      </c>
      <c r="W9" s="29">
        <v>9.0516888127242279</v>
      </c>
      <c r="X9" s="30">
        <v>8.599104372088016</v>
      </c>
      <c r="Y9" s="27">
        <v>168</v>
      </c>
      <c r="Z9" s="28">
        <f t="shared" si="1"/>
        <v>159.6</v>
      </c>
      <c r="AA9" s="29">
        <v>20.549780007265817</v>
      </c>
      <c r="AB9" s="30">
        <v>19.522291006902524</v>
      </c>
      <c r="AC9" s="27">
        <v>255</v>
      </c>
      <c r="AD9" s="28">
        <f t="shared" si="2"/>
        <v>242.25</v>
      </c>
      <c r="AE9" s="29">
        <v>31.191630368171328</v>
      </c>
      <c r="AF9" s="30">
        <v>29.632048849762761</v>
      </c>
      <c r="AG9" s="27">
        <v>329</v>
      </c>
      <c r="AH9" s="28">
        <f t="shared" si="3"/>
        <v>312.55</v>
      </c>
      <c r="AI9" s="29">
        <v>40.243319180895554</v>
      </c>
      <c r="AJ9" s="31">
        <v>38.231153221850775</v>
      </c>
    </row>
    <row r="10" spans="2:36" ht="24.6" x14ac:dyDescent="0.7">
      <c r="B10" s="59" t="s">
        <v>25</v>
      </c>
      <c r="C10" s="62">
        <v>4</v>
      </c>
      <c r="D10" s="55">
        <v>277709</v>
      </c>
      <c r="E10" s="21">
        <v>7</v>
      </c>
      <c r="F10" s="1">
        <v>5</v>
      </c>
      <c r="G10" s="1">
        <v>7</v>
      </c>
      <c r="H10" s="1">
        <v>9</v>
      </c>
      <c r="I10" s="1">
        <v>5</v>
      </c>
      <c r="J10" s="1">
        <v>8</v>
      </c>
      <c r="K10" s="1">
        <v>11</v>
      </c>
      <c r="L10" s="1">
        <v>8</v>
      </c>
      <c r="M10" s="1">
        <v>10</v>
      </c>
      <c r="N10" s="1">
        <v>8</v>
      </c>
      <c r="O10" s="1">
        <v>4</v>
      </c>
      <c r="P10" s="22">
        <v>5</v>
      </c>
      <c r="Q10" s="23">
        <v>87</v>
      </c>
      <c r="R10" s="24">
        <v>31.32775675257194</v>
      </c>
      <c r="S10" s="25">
        <v>4.3500000000000005</v>
      </c>
      <c r="T10" s="26">
        <v>82.65</v>
      </c>
      <c r="U10" s="27">
        <v>19</v>
      </c>
      <c r="V10" s="28">
        <f t="shared" si="0"/>
        <v>18.05</v>
      </c>
      <c r="W10" s="29">
        <v>6.8416940034352498</v>
      </c>
      <c r="X10" s="30">
        <v>6.4996093032634867</v>
      </c>
      <c r="Y10" s="27">
        <v>41</v>
      </c>
      <c r="Z10" s="28">
        <f t="shared" si="1"/>
        <v>38.949999999999996</v>
      </c>
      <c r="AA10" s="29">
        <v>14.763655481097121</v>
      </c>
      <c r="AB10" s="30">
        <v>14.025472707042265</v>
      </c>
      <c r="AC10" s="27">
        <v>70</v>
      </c>
      <c r="AD10" s="28">
        <f t="shared" si="2"/>
        <v>66.5</v>
      </c>
      <c r="AE10" s="29">
        <v>25.206241065287763</v>
      </c>
      <c r="AF10" s="30">
        <v>23.945929012023374</v>
      </c>
      <c r="AG10" s="27">
        <v>87</v>
      </c>
      <c r="AH10" s="28">
        <f t="shared" si="3"/>
        <v>82.649999999999991</v>
      </c>
      <c r="AI10" s="29">
        <v>31.32775675257194</v>
      </c>
      <c r="AJ10" s="31">
        <v>29.76136891494334</v>
      </c>
    </row>
    <row r="11" spans="2:36" ht="24.6" x14ac:dyDescent="0.7">
      <c r="B11" s="59" t="s">
        <v>26</v>
      </c>
      <c r="C11" s="62">
        <v>4</v>
      </c>
      <c r="D11" s="55">
        <v>747842</v>
      </c>
      <c r="E11" s="21">
        <v>27</v>
      </c>
      <c r="F11" s="1">
        <v>25</v>
      </c>
      <c r="G11" s="1">
        <v>22</v>
      </c>
      <c r="H11" s="1">
        <v>26</v>
      </c>
      <c r="I11" s="1">
        <v>29</v>
      </c>
      <c r="J11" s="1">
        <v>33</v>
      </c>
      <c r="K11" s="1">
        <v>29</v>
      </c>
      <c r="L11" s="1">
        <v>28</v>
      </c>
      <c r="M11" s="1">
        <v>24</v>
      </c>
      <c r="N11" s="1">
        <v>27</v>
      </c>
      <c r="O11" s="1">
        <v>23</v>
      </c>
      <c r="P11" s="22">
        <v>20</v>
      </c>
      <c r="Q11" s="23">
        <v>313</v>
      </c>
      <c r="R11" s="24">
        <v>41.853760553699843</v>
      </c>
      <c r="S11" s="25">
        <v>15.65</v>
      </c>
      <c r="T11" s="26">
        <v>297.35000000000002</v>
      </c>
      <c r="U11" s="27">
        <v>74</v>
      </c>
      <c r="V11" s="28">
        <f t="shared" si="0"/>
        <v>70.3</v>
      </c>
      <c r="W11" s="29">
        <v>9.8951382778715296</v>
      </c>
      <c r="X11" s="30">
        <v>9.400381363977953</v>
      </c>
      <c r="Y11" s="27">
        <v>162</v>
      </c>
      <c r="Z11" s="28">
        <f t="shared" si="1"/>
        <v>153.9</v>
      </c>
      <c r="AA11" s="29">
        <v>21.662329743448481</v>
      </c>
      <c r="AB11" s="30">
        <v>20.579213256276056</v>
      </c>
      <c r="AC11" s="27">
        <v>243</v>
      </c>
      <c r="AD11" s="28">
        <f t="shared" si="2"/>
        <v>230.85</v>
      </c>
      <c r="AE11" s="29">
        <v>32.493494615172729</v>
      </c>
      <c r="AF11" s="30">
        <v>30.868819884414091</v>
      </c>
      <c r="AG11" s="27">
        <v>313</v>
      </c>
      <c r="AH11" s="28">
        <f t="shared" si="3"/>
        <v>297.34999999999997</v>
      </c>
      <c r="AI11" s="29">
        <v>41.853760553699843</v>
      </c>
      <c r="AJ11" s="31">
        <v>39.76107252601485</v>
      </c>
    </row>
    <row r="12" spans="2:36" ht="24.6" x14ac:dyDescent="0.7">
      <c r="B12" s="59" t="s">
        <v>27</v>
      </c>
      <c r="C12" s="62">
        <v>4</v>
      </c>
      <c r="D12" s="55">
        <v>206876</v>
      </c>
      <c r="E12" s="21">
        <v>4</v>
      </c>
      <c r="F12" s="1">
        <v>6</v>
      </c>
      <c r="G12" s="1">
        <v>7</v>
      </c>
      <c r="H12" s="1">
        <v>6.5</v>
      </c>
      <c r="I12" s="1">
        <v>5</v>
      </c>
      <c r="J12" s="1">
        <v>11</v>
      </c>
      <c r="K12" s="1">
        <v>5</v>
      </c>
      <c r="L12" s="1">
        <v>5</v>
      </c>
      <c r="M12" s="1">
        <v>6</v>
      </c>
      <c r="N12" s="1">
        <v>4</v>
      </c>
      <c r="O12" s="1">
        <v>5</v>
      </c>
      <c r="P12" s="22">
        <v>5</v>
      </c>
      <c r="Q12" s="23">
        <v>69.5</v>
      </c>
      <c r="R12" s="24">
        <v>33.595003770374525</v>
      </c>
      <c r="S12" s="25">
        <v>3.4750000000000001</v>
      </c>
      <c r="T12" s="26">
        <v>66.025000000000006</v>
      </c>
      <c r="U12" s="27">
        <v>17</v>
      </c>
      <c r="V12" s="28">
        <f t="shared" si="0"/>
        <v>16.149999999999999</v>
      </c>
      <c r="W12" s="29">
        <v>8.2174829366383726</v>
      </c>
      <c r="X12" s="30">
        <v>7.8066087898064538</v>
      </c>
      <c r="Y12" s="27">
        <v>39.5</v>
      </c>
      <c r="Z12" s="28">
        <f t="shared" si="1"/>
        <v>37.524999999999999</v>
      </c>
      <c r="AA12" s="29">
        <v>19.093563293953867</v>
      </c>
      <c r="AB12" s="30">
        <v>18.138885129256174</v>
      </c>
      <c r="AC12" s="27">
        <v>55.5</v>
      </c>
      <c r="AD12" s="28">
        <f t="shared" si="2"/>
        <v>52.724999999999994</v>
      </c>
      <c r="AE12" s="29">
        <v>26.827664881378219</v>
      </c>
      <c r="AF12" s="30">
        <v>25.486281637309308</v>
      </c>
      <c r="AG12" s="27">
        <v>69.5</v>
      </c>
      <c r="AH12" s="28">
        <f t="shared" si="3"/>
        <v>66.024999999999991</v>
      </c>
      <c r="AI12" s="29">
        <v>33.595003770374525</v>
      </c>
      <c r="AJ12" s="31">
        <v>31.915253581855797</v>
      </c>
    </row>
    <row r="13" spans="2:36" ht="24.6" x14ac:dyDescent="0.7">
      <c r="B13" s="59" t="s">
        <v>28</v>
      </c>
      <c r="C13" s="62">
        <v>3</v>
      </c>
      <c r="D13" s="55">
        <v>324195</v>
      </c>
      <c r="E13" s="21">
        <v>10</v>
      </c>
      <c r="F13" s="1">
        <v>15</v>
      </c>
      <c r="G13" s="1">
        <v>11</v>
      </c>
      <c r="H13" s="1">
        <v>9</v>
      </c>
      <c r="I13" s="1">
        <v>12</v>
      </c>
      <c r="J13" s="1">
        <v>13</v>
      </c>
      <c r="K13" s="1">
        <v>9</v>
      </c>
      <c r="L13" s="1">
        <v>11</v>
      </c>
      <c r="M13" s="1">
        <v>9</v>
      </c>
      <c r="N13" s="1">
        <v>10</v>
      </c>
      <c r="O13" s="1">
        <v>9</v>
      </c>
      <c r="P13" s="22">
        <v>7</v>
      </c>
      <c r="Q13" s="23">
        <v>125</v>
      </c>
      <c r="R13" s="24">
        <v>38.557041286879809</v>
      </c>
      <c r="S13" s="25">
        <v>6.25</v>
      </c>
      <c r="T13" s="26">
        <v>118.75</v>
      </c>
      <c r="U13" s="27">
        <v>36</v>
      </c>
      <c r="V13" s="28">
        <f t="shared" si="0"/>
        <v>34.199999999999996</v>
      </c>
      <c r="W13" s="29">
        <v>11.104427890621386</v>
      </c>
      <c r="X13" s="30">
        <v>10.549206496090315</v>
      </c>
      <c r="Y13" s="27">
        <v>70</v>
      </c>
      <c r="Z13" s="28">
        <f t="shared" si="1"/>
        <v>66.5</v>
      </c>
      <c r="AA13" s="29">
        <v>21.591943120652694</v>
      </c>
      <c r="AB13" s="30">
        <v>20.512345964620057</v>
      </c>
      <c r="AC13" s="27">
        <v>99</v>
      </c>
      <c r="AD13" s="28">
        <f t="shared" si="2"/>
        <v>94.05</v>
      </c>
      <c r="AE13" s="29">
        <v>30.537176699208811</v>
      </c>
      <c r="AF13" s="30">
        <v>29.010317864248368</v>
      </c>
      <c r="AG13" s="27">
        <v>125</v>
      </c>
      <c r="AH13" s="28">
        <f t="shared" si="3"/>
        <v>118.75</v>
      </c>
      <c r="AI13" s="29">
        <v>38.557041286879809</v>
      </c>
      <c r="AJ13" s="31">
        <v>36.629189222535814</v>
      </c>
    </row>
    <row r="14" spans="2:36" ht="24.6" x14ac:dyDescent="0.7">
      <c r="B14" s="59" t="s">
        <v>29</v>
      </c>
      <c r="C14" s="62">
        <v>4</v>
      </c>
      <c r="D14" s="55">
        <v>638440</v>
      </c>
      <c r="E14" s="21">
        <v>24</v>
      </c>
      <c r="F14" s="1">
        <v>26</v>
      </c>
      <c r="G14" s="1">
        <v>21</v>
      </c>
      <c r="H14" s="1">
        <v>23</v>
      </c>
      <c r="I14" s="1">
        <v>28</v>
      </c>
      <c r="J14" s="1">
        <v>31</v>
      </c>
      <c r="K14" s="1">
        <v>27</v>
      </c>
      <c r="L14" s="1">
        <v>26</v>
      </c>
      <c r="M14" s="1">
        <v>23</v>
      </c>
      <c r="N14" s="1">
        <v>26</v>
      </c>
      <c r="O14" s="1">
        <v>22</v>
      </c>
      <c r="P14" s="22">
        <v>20</v>
      </c>
      <c r="Q14" s="23">
        <v>297</v>
      </c>
      <c r="R14" s="24">
        <v>46.519641626464505</v>
      </c>
      <c r="S14" s="25">
        <v>14.850000000000001</v>
      </c>
      <c r="T14" s="26">
        <v>282.14999999999998</v>
      </c>
      <c r="U14" s="27">
        <v>71</v>
      </c>
      <c r="V14" s="28">
        <f t="shared" si="0"/>
        <v>67.45</v>
      </c>
      <c r="W14" s="29">
        <v>11.120857089154814</v>
      </c>
      <c r="X14" s="30">
        <v>10.564814234697073</v>
      </c>
      <c r="Y14" s="27">
        <v>153</v>
      </c>
      <c r="Z14" s="28">
        <f t="shared" si="1"/>
        <v>145.35</v>
      </c>
      <c r="AA14" s="29">
        <v>23.964663868178686</v>
      </c>
      <c r="AB14" s="30">
        <v>22.766430674769751</v>
      </c>
      <c r="AC14" s="27">
        <v>229</v>
      </c>
      <c r="AD14" s="28">
        <f t="shared" si="2"/>
        <v>217.54999999999998</v>
      </c>
      <c r="AE14" s="29">
        <v>35.868679907273979</v>
      </c>
      <c r="AF14" s="30">
        <v>34.07524591191028</v>
      </c>
      <c r="AG14" s="27">
        <v>297</v>
      </c>
      <c r="AH14" s="28">
        <f t="shared" si="3"/>
        <v>282.14999999999998</v>
      </c>
      <c r="AI14" s="29">
        <v>46.519641626464505</v>
      </c>
      <c r="AJ14" s="31">
        <v>44.19365954514128</v>
      </c>
    </row>
    <row r="15" spans="2:36" ht="24.6" x14ac:dyDescent="0.7">
      <c r="B15" s="59" t="s">
        <v>30</v>
      </c>
      <c r="C15" s="62">
        <v>6</v>
      </c>
      <c r="D15" s="55">
        <v>1541622</v>
      </c>
      <c r="E15" s="21">
        <v>52</v>
      </c>
      <c r="F15" s="1">
        <v>62</v>
      </c>
      <c r="G15" s="1">
        <v>51</v>
      </c>
      <c r="H15" s="1">
        <v>58</v>
      </c>
      <c r="I15" s="1">
        <v>67</v>
      </c>
      <c r="J15" s="1">
        <v>77</v>
      </c>
      <c r="K15" s="1">
        <v>59</v>
      </c>
      <c r="L15" s="1">
        <v>66</v>
      </c>
      <c r="M15" s="1">
        <v>66</v>
      </c>
      <c r="N15" s="1">
        <v>56</v>
      </c>
      <c r="O15" s="1">
        <v>62</v>
      </c>
      <c r="P15" s="22">
        <v>53</v>
      </c>
      <c r="Q15" s="23">
        <v>729</v>
      </c>
      <c r="R15" s="24">
        <v>47.287856556276438</v>
      </c>
      <c r="S15" s="25">
        <v>36.450000000000003</v>
      </c>
      <c r="T15" s="26">
        <v>692.55</v>
      </c>
      <c r="U15" s="27">
        <v>165</v>
      </c>
      <c r="V15" s="28">
        <f t="shared" si="0"/>
        <v>156.75</v>
      </c>
      <c r="W15" s="29">
        <v>10.703012800803309</v>
      </c>
      <c r="X15" s="30">
        <v>10.167862160763143</v>
      </c>
      <c r="Y15" s="27">
        <v>367</v>
      </c>
      <c r="Z15" s="28">
        <f t="shared" si="1"/>
        <v>348.65</v>
      </c>
      <c r="AA15" s="29">
        <v>23.806095138756451</v>
      </c>
      <c r="AB15" s="30">
        <v>22.615790381818627</v>
      </c>
      <c r="AC15" s="27">
        <v>558</v>
      </c>
      <c r="AD15" s="28">
        <f t="shared" si="2"/>
        <v>530.1</v>
      </c>
      <c r="AE15" s="29">
        <v>36.195643289989377</v>
      </c>
      <c r="AF15" s="30">
        <v>34.385861125489903</v>
      </c>
      <c r="AG15" s="27">
        <v>729</v>
      </c>
      <c r="AH15" s="28">
        <f t="shared" si="3"/>
        <v>692.55</v>
      </c>
      <c r="AI15" s="29">
        <v>47.287856556276438</v>
      </c>
      <c r="AJ15" s="31">
        <v>44.923463728462615</v>
      </c>
    </row>
    <row r="16" spans="2:36" ht="24.6" x14ac:dyDescent="0.7">
      <c r="B16" s="59" t="s">
        <v>31</v>
      </c>
      <c r="C16" s="62">
        <v>6</v>
      </c>
      <c r="D16" s="55">
        <v>730762</v>
      </c>
      <c r="E16" s="21">
        <v>35</v>
      </c>
      <c r="F16" s="1">
        <v>38</v>
      </c>
      <c r="G16" s="1">
        <v>37</v>
      </c>
      <c r="H16" s="1">
        <v>46</v>
      </c>
      <c r="I16" s="1">
        <v>35</v>
      </c>
      <c r="J16" s="1">
        <v>43</v>
      </c>
      <c r="K16" s="1">
        <v>39</v>
      </c>
      <c r="L16" s="1">
        <v>42</v>
      </c>
      <c r="M16" s="1">
        <v>42</v>
      </c>
      <c r="N16" s="1">
        <v>37</v>
      </c>
      <c r="O16" s="1">
        <v>36</v>
      </c>
      <c r="P16" s="22">
        <v>34</v>
      </c>
      <c r="Q16" s="23">
        <v>464</v>
      </c>
      <c r="R16" s="24">
        <v>63.495365112033738</v>
      </c>
      <c r="S16" s="25">
        <v>23.200000000000003</v>
      </c>
      <c r="T16" s="26">
        <v>440.8</v>
      </c>
      <c r="U16" s="27">
        <v>110</v>
      </c>
      <c r="V16" s="28">
        <f t="shared" si="0"/>
        <v>104.5</v>
      </c>
      <c r="W16" s="29">
        <v>15.052780522249378</v>
      </c>
      <c r="X16" s="30">
        <v>14.300141496136909</v>
      </c>
      <c r="Y16" s="27">
        <v>234</v>
      </c>
      <c r="Z16" s="28">
        <f t="shared" si="1"/>
        <v>222.29999999999998</v>
      </c>
      <c r="AA16" s="29">
        <v>32.021369474603219</v>
      </c>
      <c r="AB16" s="30">
        <v>30.420301000873057</v>
      </c>
      <c r="AC16" s="27">
        <v>357</v>
      </c>
      <c r="AD16" s="28">
        <f t="shared" si="2"/>
        <v>339.15</v>
      </c>
      <c r="AE16" s="29">
        <v>48.853114967663885</v>
      </c>
      <c r="AF16" s="30">
        <v>46.410459219280689</v>
      </c>
      <c r="AG16" s="27">
        <v>464</v>
      </c>
      <c r="AH16" s="28">
        <f t="shared" si="3"/>
        <v>440.79999999999995</v>
      </c>
      <c r="AI16" s="29">
        <v>63.495365112033738</v>
      </c>
      <c r="AJ16" s="31">
        <v>60.320596856432047</v>
      </c>
    </row>
    <row r="17" spans="2:36" ht="24.6" x14ac:dyDescent="0.7">
      <c r="B17" s="59" t="s">
        <v>32</v>
      </c>
      <c r="C17" s="62">
        <v>6</v>
      </c>
      <c r="D17" s="55">
        <v>533124</v>
      </c>
      <c r="E17" s="21">
        <v>21</v>
      </c>
      <c r="F17" s="1">
        <v>16</v>
      </c>
      <c r="G17" s="1">
        <v>15</v>
      </c>
      <c r="H17" s="1">
        <v>24</v>
      </c>
      <c r="I17" s="1">
        <v>20</v>
      </c>
      <c r="J17" s="1">
        <v>24</v>
      </c>
      <c r="K17" s="1">
        <v>21</v>
      </c>
      <c r="L17" s="1">
        <v>23</v>
      </c>
      <c r="M17" s="1">
        <v>26</v>
      </c>
      <c r="N17" s="1">
        <v>24</v>
      </c>
      <c r="O17" s="1">
        <v>24</v>
      </c>
      <c r="P17" s="22">
        <v>25</v>
      </c>
      <c r="Q17" s="23">
        <v>263</v>
      </c>
      <c r="R17" s="24">
        <v>49.331862756131777</v>
      </c>
      <c r="S17" s="25">
        <v>13.15</v>
      </c>
      <c r="T17" s="26">
        <v>249.85</v>
      </c>
      <c r="U17" s="27">
        <v>52</v>
      </c>
      <c r="V17" s="28">
        <f t="shared" si="0"/>
        <v>49.4</v>
      </c>
      <c r="W17" s="29">
        <v>9.7538283776382233</v>
      </c>
      <c r="X17" s="30">
        <v>9.2661369587563112</v>
      </c>
      <c r="Y17" s="27">
        <v>120</v>
      </c>
      <c r="Z17" s="28">
        <f t="shared" si="1"/>
        <v>114</v>
      </c>
      <c r="AA17" s="29">
        <v>22.508834717626669</v>
      </c>
      <c r="AB17" s="30">
        <v>21.383392981745335</v>
      </c>
      <c r="AC17" s="27">
        <v>190</v>
      </c>
      <c r="AD17" s="28">
        <f t="shared" si="2"/>
        <v>180.5</v>
      </c>
      <c r="AE17" s="29">
        <v>35.638988302908892</v>
      </c>
      <c r="AF17" s="30">
        <v>33.857038887763444</v>
      </c>
      <c r="AG17" s="27">
        <v>263</v>
      </c>
      <c r="AH17" s="28">
        <f t="shared" si="3"/>
        <v>249.85</v>
      </c>
      <c r="AI17" s="29">
        <v>49.331862756131777</v>
      </c>
      <c r="AJ17" s="31">
        <v>46.865269618325186</v>
      </c>
    </row>
    <row r="18" spans="2:36" ht="24.6" x14ac:dyDescent="0.7">
      <c r="B18" s="59" t="s">
        <v>33</v>
      </c>
      <c r="C18" s="62">
        <v>6</v>
      </c>
      <c r="D18" s="55">
        <v>219819</v>
      </c>
      <c r="E18" s="21">
        <v>7</v>
      </c>
      <c r="F18" s="1">
        <v>9</v>
      </c>
      <c r="G18" s="1">
        <v>4</v>
      </c>
      <c r="H18" s="1">
        <v>8</v>
      </c>
      <c r="I18" s="1">
        <v>8</v>
      </c>
      <c r="J18" s="1">
        <v>8</v>
      </c>
      <c r="K18" s="1">
        <v>5</v>
      </c>
      <c r="L18" s="1">
        <v>7</v>
      </c>
      <c r="M18" s="1">
        <v>7</v>
      </c>
      <c r="N18" s="1">
        <v>7</v>
      </c>
      <c r="O18" s="1">
        <v>5</v>
      </c>
      <c r="P18" s="22">
        <v>6</v>
      </c>
      <c r="Q18" s="23">
        <v>81</v>
      </c>
      <c r="R18" s="24">
        <v>36.848498082513338</v>
      </c>
      <c r="S18" s="25">
        <v>4.05</v>
      </c>
      <c r="T18" s="26">
        <v>76.95</v>
      </c>
      <c r="U18" s="27">
        <v>20</v>
      </c>
      <c r="V18" s="28">
        <f t="shared" si="0"/>
        <v>19</v>
      </c>
      <c r="W18" s="29">
        <v>9.0983945882748998</v>
      </c>
      <c r="X18" s="30">
        <v>8.6434748588611541</v>
      </c>
      <c r="Y18" s="27">
        <v>44</v>
      </c>
      <c r="Z18" s="28">
        <f t="shared" si="1"/>
        <v>41.8</v>
      </c>
      <c r="AA18" s="29">
        <v>20.016468094204779</v>
      </c>
      <c r="AB18" s="30">
        <v>19.01564468949454</v>
      </c>
      <c r="AC18" s="27">
        <v>63</v>
      </c>
      <c r="AD18" s="28">
        <f t="shared" si="2"/>
        <v>59.849999999999994</v>
      </c>
      <c r="AE18" s="29">
        <v>28.659942953065933</v>
      </c>
      <c r="AF18" s="30">
        <v>27.226945805412633</v>
      </c>
      <c r="AG18" s="27">
        <v>81</v>
      </c>
      <c r="AH18" s="28">
        <f t="shared" si="3"/>
        <v>76.95</v>
      </c>
      <c r="AI18" s="29">
        <v>36.848498082513338</v>
      </c>
      <c r="AJ18" s="31">
        <v>35.006073178387666</v>
      </c>
    </row>
    <row r="19" spans="2:36" ht="24.6" x14ac:dyDescent="0.7">
      <c r="B19" s="59" t="s">
        <v>34</v>
      </c>
      <c r="C19" s="62">
        <v>6</v>
      </c>
      <c r="D19" s="55">
        <v>716498</v>
      </c>
      <c r="E19" s="21">
        <v>24</v>
      </c>
      <c r="F19" s="1">
        <v>22</v>
      </c>
      <c r="G19" s="1">
        <v>22</v>
      </c>
      <c r="H19" s="1">
        <v>28</v>
      </c>
      <c r="I19" s="1">
        <v>26</v>
      </c>
      <c r="J19" s="1">
        <v>31</v>
      </c>
      <c r="K19" s="1">
        <v>27</v>
      </c>
      <c r="L19" s="1">
        <v>21</v>
      </c>
      <c r="M19" s="1">
        <v>33</v>
      </c>
      <c r="N19" s="1">
        <v>28</v>
      </c>
      <c r="O19" s="1">
        <v>24</v>
      </c>
      <c r="P19" s="22">
        <v>19</v>
      </c>
      <c r="Q19" s="23">
        <v>305</v>
      </c>
      <c r="R19" s="24">
        <v>42.568157901347945</v>
      </c>
      <c r="S19" s="25">
        <v>15.25</v>
      </c>
      <c r="T19" s="26">
        <v>289.75</v>
      </c>
      <c r="U19" s="27">
        <v>68</v>
      </c>
      <c r="V19" s="28">
        <f t="shared" si="0"/>
        <v>64.599999999999994</v>
      </c>
      <c r="W19" s="29">
        <v>9.4906056960382301</v>
      </c>
      <c r="X19" s="30">
        <v>9.0160754112363186</v>
      </c>
      <c r="Y19" s="27">
        <v>153</v>
      </c>
      <c r="Z19" s="28">
        <f t="shared" si="1"/>
        <v>145.35</v>
      </c>
      <c r="AA19" s="29">
        <v>21.353862816086018</v>
      </c>
      <c r="AB19" s="30">
        <v>20.286169675281716</v>
      </c>
      <c r="AC19" s="27">
        <v>234</v>
      </c>
      <c r="AD19" s="28">
        <f t="shared" si="2"/>
        <v>222.29999999999998</v>
      </c>
      <c r="AE19" s="29">
        <v>32.658849012837443</v>
      </c>
      <c r="AF19" s="30">
        <v>31.025906562195569</v>
      </c>
      <c r="AG19" s="27">
        <v>305</v>
      </c>
      <c r="AH19" s="28">
        <f t="shared" si="3"/>
        <v>289.75</v>
      </c>
      <c r="AI19" s="29">
        <v>42.568157901347945</v>
      </c>
      <c r="AJ19" s="31">
        <v>40.439750006280548</v>
      </c>
    </row>
    <row r="20" spans="2:36" ht="24.6" x14ac:dyDescent="0.7">
      <c r="B20" s="59" t="s">
        <v>35</v>
      </c>
      <c r="C20" s="62">
        <v>6</v>
      </c>
      <c r="D20" s="55">
        <v>493241</v>
      </c>
      <c r="E20" s="21">
        <v>15</v>
      </c>
      <c r="F20" s="1">
        <v>15</v>
      </c>
      <c r="G20" s="1">
        <v>18</v>
      </c>
      <c r="H20" s="1">
        <v>19</v>
      </c>
      <c r="I20" s="1">
        <v>20</v>
      </c>
      <c r="J20" s="1">
        <v>26</v>
      </c>
      <c r="K20" s="1">
        <v>23</v>
      </c>
      <c r="L20" s="1">
        <v>23</v>
      </c>
      <c r="M20" s="1">
        <v>24</v>
      </c>
      <c r="N20" s="1">
        <v>14</v>
      </c>
      <c r="O20" s="1">
        <v>19</v>
      </c>
      <c r="P20" s="22">
        <v>14</v>
      </c>
      <c r="Q20" s="23">
        <v>230</v>
      </c>
      <c r="R20" s="24">
        <v>46.630349058573799</v>
      </c>
      <c r="S20" s="25">
        <v>11.5</v>
      </c>
      <c r="T20" s="26">
        <v>218.5</v>
      </c>
      <c r="U20" s="27">
        <v>48</v>
      </c>
      <c r="V20" s="28">
        <f t="shared" si="0"/>
        <v>45.599999999999994</v>
      </c>
      <c r="W20" s="29">
        <v>9.7315511078762711</v>
      </c>
      <c r="X20" s="30">
        <v>9.2449735524824579</v>
      </c>
      <c r="Y20" s="27">
        <v>113</v>
      </c>
      <c r="Z20" s="28">
        <f t="shared" si="1"/>
        <v>107.35</v>
      </c>
      <c r="AA20" s="29">
        <v>22.909693233125388</v>
      </c>
      <c r="AB20" s="30">
        <v>21.764208571469119</v>
      </c>
      <c r="AC20" s="27">
        <v>183</v>
      </c>
      <c r="AD20" s="28">
        <f t="shared" si="2"/>
        <v>173.85</v>
      </c>
      <c r="AE20" s="29">
        <v>37.101538598778284</v>
      </c>
      <c r="AF20" s="30">
        <v>35.246461668839366</v>
      </c>
      <c r="AG20" s="27">
        <v>230</v>
      </c>
      <c r="AH20" s="28">
        <f t="shared" si="3"/>
        <v>218.5</v>
      </c>
      <c r="AI20" s="29">
        <v>46.630349058573799</v>
      </c>
      <c r="AJ20" s="31">
        <v>44.298831605645105</v>
      </c>
    </row>
    <row r="21" spans="2:36" ht="24.6" x14ac:dyDescent="0.7">
      <c r="B21" s="59" t="s">
        <v>36</v>
      </c>
      <c r="C21" s="62">
        <v>4</v>
      </c>
      <c r="D21" s="55">
        <v>259034</v>
      </c>
      <c r="E21" s="21">
        <v>7</v>
      </c>
      <c r="F21" s="1">
        <v>10</v>
      </c>
      <c r="G21" s="1">
        <v>11</v>
      </c>
      <c r="H21" s="1">
        <v>9</v>
      </c>
      <c r="I21" s="1">
        <v>10</v>
      </c>
      <c r="J21" s="1">
        <v>10</v>
      </c>
      <c r="K21" s="1">
        <v>10</v>
      </c>
      <c r="L21" s="1">
        <v>10</v>
      </c>
      <c r="M21" s="1">
        <v>9</v>
      </c>
      <c r="N21" s="1">
        <v>9</v>
      </c>
      <c r="O21" s="1">
        <v>8</v>
      </c>
      <c r="P21" s="22">
        <v>9</v>
      </c>
      <c r="Q21" s="23">
        <v>112</v>
      </c>
      <c r="R21" s="24">
        <v>43.23756726916158</v>
      </c>
      <c r="S21" s="25">
        <v>5.6000000000000005</v>
      </c>
      <c r="T21" s="26">
        <v>106.4</v>
      </c>
      <c r="U21" s="27">
        <v>28</v>
      </c>
      <c r="V21" s="28">
        <f t="shared" si="0"/>
        <v>26.599999999999998</v>
      </c>
      <c r="W21" s="29">
        <v>10.809391817290395</v>
      </c>
      <c r="X21" s="30">
        <v>10.268922226425875</v>
      </c>
      <c r="Y21" s="27">
        <v>57</v>
      </c>
      <c r="Z21" s="28">
        <f t="shared" si="1"/>
        <v>54.15</v>
      </c>
      <c r="AA21" s="29">
        <v>22.004833342341161</v>
      </c>
      <c r="AB21" s="30">
        <v>20.904591675224101</v>
      </c>
      <c r="AC21" s="27">
        <v>86</v>
      </c>
      <c r="AD21" s="28">
        <f t="shared" si="2"/>
        <v>81.7</v>
      </c>
      <c r="AE21" s="29">
        <v>33.200274867391926</v>
      </c>
      <c r="AF21" s="30">
        <v>31.540261124022329</v>
      </c>
      <c r="AG21" s="27">
        <v>112</v>
      </c>
      <c r="AH21" s="28">
        <f t="shared" si="3"/>
        <v>106.39999999999999</v>
      </c>
      <c r="AI21" s="29">
        <v>43.23756726916158</v>
      </c>
      <c r="AJ21" s="31">
        <v>41.075688905703501</v>
      </c>
    </row>
    <row r="22" spans="2:36" ht="24.6" x14ac:dyDescent="0.7">
      <c r="B22" s="59" t="s">
        <v>37</v>
      </c>
      <c r="C22" s="62">
        <v>6</v>
      </c>
      <c r="D22" s="55">
        <v>559690</v>
      </c>
      <c r="E22" s="21">
        <v>16</v>
      </c>
      <c r="F22" s="1">
        <v>19</v>
      </c>
      <c r="G22" s="1">
        <v>12</v>
      </c>
      <c r="H22" s="1">
        <v>17</v>
      </c>
      <c r="I22" s="1">
        <v>22</v>
      </c>
      <c r="J22" s="1">
        <v>21</v>
      </c>
      <c r="K22" s="1">
        <v>23</v>
      </c>
      <c r="L22" s="1">
        <v>17</v>
      </c>
      <c r="M22" s="1">
        <v>22</v>
      </c>
      <c r="N22" s="1">
        <v>21</v>
      </c>
      <c r="O22" s="1">
        <v>19</v>
      </c>
      <c r="P22" s="22">
        <v>19</v>
      </c>
      <c r="Q22" s="23">
        <v>228</v>
      </c>
      <c r="R22" s="24">
        <v>40.736836463042039</v>
      </c>
      <c r="S22" s="25">
        <v>11.4</v>
      </c>
      <c r="T22" s="26">
        <v>216.6</v>
      </c>
      <c r="U22" s="27">
        <v>47</v>
      </c>
      <c r="V22" s="28">
        <f t="shared" si="0"/>
        <v>44.65</v>
      </c>
      <c r="W22" s="29">
        <v>8.3975057621183158</v>
      </c>
      <c r="X22" s="30">
        <v>7.9776304740123996</v>
      </c>
      <c r="Y22" s="27">
        <v>107</v>
      </c>
      <c r="Z22" s="28">
        <f t="shared" si="1"/>
        <v>101.64999999999999</v>
      </c>
      <c r="AA22" s="29">
        <v>19.117725883971485</v>
      </c>
      <c r="AB22" s="30">
        <v>18.16183958977291</v>
      </c>
      <c r="AC22" s="27">
        <v>169</v>
      </c>
      <c r="AD22" s="28">
        <f t="shared" si="2"/>
        <v>160.54999999999998</v>
      </c>
      <c r="AE22" s="29">
        <v>30.195286676553089</v>
      </c>
      <c r="AF22" s="30">
        <v>28.685522342725434</v>
      </c>
      <c r="AG22" s="27">
        <v>228</v>
      </c>
      <c r="AH22" s="28">
        <f t="shared" si="3"/>
        <v>216.6</v>
      </c>
      <c r="AI22" s="29">
        <v>40.736836463042039</v>
      </c>
      <c r="AJ22" s="31">
        <v>38.699994639889937</v>
      </c>
    </row>
    <row r="23" spans="2:36" ht="24.6" x14ac:dyDescent="0.7">
      <c r="B23" s="59" t="s">
        <v>38</v>
      </c>
      <c r="C23" s="62">
        <v>9</v>
      </c>
      <c r="D23" s="55">
        <v>2636473</v>
      </c>
      <c r="E23" s="21">
        <v>70</v>
      </c>
      <c r="F23" s="1">
        <v>65</v>
      </c>
      <c r="G23" s="1">
        <v>66</v>
      </c>
      <c r="H23" s="1">
        <v>70</v>
      </c>
      <c r="I23" s="1">
        <v>91</v>
      </c>
      <c r="J23" s="1">
        <v>97</v>
      </c>
      <c r="K23" s="1">
        <v>94</v>
      </c>
      <c r="L23" s="1">
        <v>85</v>
      </c>
      <c r="M23" s="1">
        <v>88</v>
      </c>
      <c r="N23" s="1">
        <v>77</v>
      </c>
      <c r="O23" s="1">
        <v>69</v>
      </c>
      <c r="P23" s="22">
        <v>63</v>
      </c>
      <c r="Q23" s="23">
        <v>935</v>
      </c>
      <c r="R23" s="24">
        <v>35.464046094915439</v>
      </c>
      <c r="S23" s="25">
        <v>46.75</v>
      </c>
      <c r="T23" s="26">
        <v>888.25</v>
      </c>
      <c r="U23" s="27">
        <v>201</v>
      </c>
      <c r="V23" s="28">
        <f t="shared" si="0"/>
        <v>190.95</v>
      </c>
      <c r="W23" s="29">
        <v>7.6238216738802187</v>
      </c>
      <c r="X23" s="30">
        <v>7.2426305901862076</v>
      </c>
      <c r="Y23" s="27">
        <v>459</v>
      </c>
      <c r="Z23" s="28">
        <f t="shared" si="1"/>
        <v>436.04999999999995</v>
      </c>
      <c r="AA23" s="29">
        <v>17.409622628413036</v>
      </c>
      <c r="AB23" s="30">
        <v>16.539141496992382</v>
      </c>
      <c r="AC23" s="27">
        <v>726</v>
      </c>
      <c r="AD23" s="28">
        <f t="shared" si="2"/>
        <v>689.69999999999993</v>
      </c>
      <c r="AE23" s="29">
        <v>27.536788732522577</v>
      </c>
      <c r="AF23" s="30">
        <v>26.159949295896446</v>
      </c>
      <c r="AG23" s="27">
        <v>935</v>
      </c>
      <c r="AH23" s="28">
        <f t="shared" si="3"/>
        <v>888.25</v>
      </c>
      <c r="AI23" s="29">
        <v>35.464046094915439</v>
      </c>
      <c r="AJ23" s="31">
        <v>33.690843790169666</v>
      </c>
    </row>
    <row r="24" spans="2:36" ht="24.6" x14ac:dyDescent="0.7">
      <c r="B24" s="59" t="s">
        <v>39</v>
      </c>
      <c r="C24" s="62">
        <v>9</v>
      </c>
      <c r="D24" s="55">
        <v>1586510</v>
      </c>
      <c r="E24" s="21">
        <v>33</v>
      </c>
      <c r="F24" s="1">
        <v>33</v>
      </c>
      <c r="G24" s="1">
        <v>25</v>
      </c>
      <c r="H24" s="1">
        <v>34</v>
      </c>
      <c r="I24" s="1">
        <v>40</v>
      </c>
      <c r="J24" s="1">
        <v>47</v>
      </c>
      <c r="K24" s="1">
        <v>46</v>
      </c>
      <c r="L24" s="1">
        <v>44</v>
      </c>
      <c r="M24" s="1">
        <v>39</v>
      </c>
      <c r="N24" s="1">
        <v>37</v>
      </c>
      <c r="O24" s="1">
        <v>26</v>
      </c>
      <c r="P24" s="22">
        <v>27</v>
      </c>
      <c r="Q24" s="23">
        <v>431</v>
      </c>
      <c r="R24" s="24">
        <v>27.166547957466388</v>
      </c>
      <c r="S24" s="25">
        <v>21.55</v>
      </c>
      <c r="T24" s="26">
        <v>409.45</v>
      </c>
      <c r="U24" s="27">
        <v>91</v>
      </c>
      <c r="V24" s="28">
        <f t="shared" si="0"/>
        <v>86.45</v>
      </c>
      <c r="W24" s="29">
        <v>5.7358604736181933</v>
      </c>
      <c r="X24" s="30">
        <v>5.4490674499372833</v>
      </c>
      <c r="Y24" s="27">
        <v>212</v>
      </c>
      <c r="Z24" s="28">
        <f t="shared" si="1"/>
        <v>201.39999999999998</v>
      </c>
      <c r="AA24" s="29">
        <v>13.362663960517109</v>
      </c>
      <c r="AB24" s="30">
        <v>12.694530762491253</v>
      </c>
      <c r="AC24" s="27">
        <v>341</v>
      </c>
      <c r="AD24" s="28">
        <f t="shared" si="2"/>
        <v>323.95</v>
      </c>
      <c r="AE24" s="29">
        <v>21.493718917624218</v>
      </c>
      <c r="AF24" s="30">
        <v>20.419032971743007</v>
      </c>
      <c r="AG24" s="27">
        <v>431</v>
      </c>
      <c r="AH24" s="28">
        <f t="shared" si="3"/>
        <v>409.45</v>
      </c>
      <c r="AI24" s="29">
        <v>27.166547957466388</v>
      </c>
      <c r="AJ24" s="31">
        <v>25.808220559593067</v>
      </c>
    </row>
    <row r="25" spans="2:36" ht="24.6" x14ac:dyDescent="0.7">
      <c r="B25" s="59" t="s">
        <v>40</v>
      </c>
      <c r="C25" s="62">
        <v>9</v>
      </c>
      <c r="D25" s="55">
        <v>1386101</v>
      </c>
      <c r="E25" s="21">
        <v>35</v>
      </c>
      <c r="F25" s="1">
        <v>24</v>
      </c>
      <c r="G25" s="1">
        <v>29</v>
      </c>
      <c r="H25" s="1">
        <v>28</v>
      </c>
      <c r="I25" s="1">
        <v>34</v>
      </c>
      <c r="J25" s="1">
        <v>42</v>
      </c>
      <c r="K25" s="1">
        <v>31</v>
      </c>
      <c r="L25" s="1">
        <v>31</v>
      </c>
      <c r="M25" s="1">
        <v>29</v>
      </c>
      <c r="N25" s="1">
        <v>34</v>
      </c>
      <c r="O25" s="1">
        <v>28</v>
      </c>
      <c r="P25" s="22">
        <v>24</v>
      </c>
      <c r="Q25" s="23">
        <v>369</v>
      </c>
      <c r="R25" s="24">
        <v>26.621436677413836</v>
      </c>
      <c r="S25" s="25">
        <v>18.45</v>
      </c>
      <c r="T25" s="26">
        <v>350.55</v>
      </c>
      <c r="U25" s="27">
        <v>88</v>
      </c>
      <c r="V25" s="28">
        <f t="shared" si="0"/>
        <v>83.6</v>
      </c>
      <c r="W25" s="29">
        <v>6.348743706266716</v>
      </c>
      <c r="X25" s="30">
        <v>6.0313065209533798</v>
      </c>
      <c r="Y25" s="27">
        <v>192</v>
      </c>
      <c r="Z25" s="28">
        <f t="shared" si="1"/>
        <v>182.39999999999998</v>
      </c>
      <c r="AA25" s="29">
        <v>13.85180445003647</v>
      </c>
      <c r="AB25" s="30">
        <v>13.159214227534646</v>
      </c>
      <c r="AC25" s="27">
        <v>283</v>
      </c>
      <c r="AD25" s="28">
        <f t="shared" si="2"/>
        <v>268.84999999999997</v>
      </c>
      <c r="AE25" s="29">
        <v>20.416982600835006</v>
      </c>
      <c r="AF25" s="30">
        <v>19.396133470793256</v>
      </c>
      <c r="AG25" s="27">
        <v>369</v>
      </c>
      <c r="AH25" s="28">
        <f t="shared" si="3"/>
        <v>350.55</v>
      </c>
      <c r="AI25" s="29">
        <v>26.621436677413836</v>
      </c>
      <c r="AJ25" s="31">
        <v>25.290364843543145</v>
      </c>
    </row>
    <row r="26" spans="2:36" ht="24.6" x14ac:dyDescent="0.7">
      <c r="B26" s="59" t="s">
        <v>41</v>
      </c>
      <c r="C26" s="62">
        <v>10</v>
      </c>
      <c r="D26" s="55">
        <v>1464512</v>
      </c>
      <c r="E26" s="21">
        <v>22</v>
      </c>
      <c r="F26" s="1">
        <v>23</v>
      </c>
      <c r="G26" s="1">
        <v>31</v>
      </c>
      <c r="H26" s="1">
        <v>22</v>
      </c>
      <c r="I26" s="1">
        <v>30</v>
      </c>
      <c r="J26" s="1">
        <v>37</v>
      </c>
      <c r="K26" s="1">
        <v>30</v>
      </c>
      <c r="L26" s="1">
        <v>28</v>
      </c>
      <c r="M26" s="1">
        <v>28</v>
      </c>
      <c r="N26" s="1">
        <v>26</v>
      </c>
      <c r="O26" s="1">
        <v>27</v>
      </c>
      <c r="P26" s="22">
        <v>29</v>
      </c>
      <c r="Q26" s="23">
        <v>333</v>
      </c>
      <c r="R26" s="24">
        <v>22.737949569549446</v>
      </c>
      <c r="S26" s="25">
        <v>16.650000000000002</v>
      </c>
      <c r="T26" s="26">
        <v>316.35000000000002</v>
      </c>
      <c r="U26" s="27">
        <v>76</v>
      </c>
      <c r="V26" s="28">
        <f t="shared" si="0"/>
        <v>72.2</v>
      </c>
      <c r="W26" s="29">
        <v>5.189441943801075</v>
      </c>
      <c r="X26" s="30">
        <v>4.9299698466110211</v>
      </c>
      <c r="Y26" s="27">
        <v>165</v>
      </c>
      <c r="Z26" s="28">
        <f t="shared" si="1"/>
        <v>156.75</v>
      </c>
      <c r="AA26" s="29">
        <v>11.266551588515492</v>
      </c>
      <c r="AB26" s="30">
        <v>10.703224009089716</v>
      </c>
      <c r="AC26" s="27">
        <v>251</v>
      </c>
      <c r="AD26" s="28">
        <f t="shared" si="2"/>
        <v>238.45</v>
      </c>
      <c r="AE26" s="29">
        <v>17.138814840711444</v>
      </c>
      <c r="AF26" s="30">
        <v>16.281874098675871</v>
      </c>
      <c r="AG26" s="27">
        <v>333</v>
      </c>
      <c r="AH26" s="28">
        <f t="shared" si="3"/>
        <v>316.34999999999997</v>
      </c>
      <c r="AI26" s="29">
        <v>22.737949569549446</v>
      </c>
      <c r="AJ26" s="31">
        <v>21.601052091071974</v>
      </c>
    </row>
    <row r="27" spans="2:36" ht="24.6" x14ac:dyDescent="0.7">
      <c r="B27" s="59" t="s">
        <v>42</v>
      </c>
      <c r="C27" s="62">
        <v>10</v>
      </c>
      <c r="D27" s="55">
        <v>1864600</v>
      </c>
      <c r="E27" s="21">
        <v>43</v>
      </c>
      <c r="F27" s="1">
        <v>33</v>
      </c>
      <c r="G27" s="1">
        <v>43</v>
      </c>
      <c r="H27" s="1">
        <v>58</v>
      </c>
      <c r="I27" s="1">
        <v>55</v>
      </c>
      <c r="J27" s="1">
        <v>53</v>
      </c>
      <c r="K27" s="1">
        <v>60</v>
      </c>
      <c r="L27" s="1">
        <v>49</v>
      </c>
      <c r="M27" s="1">
        <v>52</v>
      </c>
      <c r="N27" s="1">
        <v>62</v>
      </c>
      <c r="O27" s="1">
        <v>40</v>
      </c>
      <c r="P27" s="22">
        <v>36</v>
      </c>
      <c r="Q27" s="23">
        <v>584</v>
      </c>
      <c r="R27" s="24">
        <v>31.320390432264293</v>
      </c>
      <c r="S27" s="25">
        <v>29.200000000000003</v>
      </c>
      <c r="T27" s="26">
        <v>554.79999999999995</v>
      </c>
      <c r="U27" s="27">
        <v>119</v>
      </c>
      <c r="V27" s="28">
        <f t="shared" si="0"/>
        <v>113.05</v>
      </c>
      <c r="W27" s="29">
        <v>6.382065858629197</v>
      </c>
      <c r="X27" s="30">
        <v>6.0629625656977364</v>
      </c>
      <c r="Y27" s="27">
        <v>285</v>
      </c>
      <c r="Z27" s="28">
        <f t="shared" si="1"/>
        <v>270.75</v>
      </c>
      <c r="AA27" s="29">
        <v>15.284779577389253</v>
      </c>
      <c r="AB27" s="30">
        <v>14.520540598519791</v>
      </c>
      <c r="AC27" s="27">
        <v>446</v>
      </c>
      <c r="AD27" s="28">
        <f t="shared" si="2"/>
        <v>423.7</v>
      </c>
      <c r="AE27" s="29">
        <v>23.919339268475813</v>
      </c>
      <c r="AF27" s="30">
        <v>22.72337230505202</v>
      </c>
      <c r="AG27" s="27">
        <v>584</v>
      </c>
      <c r="AH27" s="28">
        <f t="shared" si="3"/>
        <v>554.79999999999995</v>
      </c>
      <c r="AI27" s="29">
        <v>31.320390432264293</v>
      </c>
      <c r="AJ27" s="31">
        <v>29.754370910651076</v>
      </c>
    </row>
    <row r="28" spans="2:36" ht="24.6" x14ac:dyDescent="0.7">
      <c r="B28" s="59" t="s">
        <v>43</v>
      </c>
      <c r="C28" s="62">
        <v>10</v>
      </c>
      <c r="D28" s="55">
        <v>535561</v>
      </c>
      <c r="E28" s="21">
        <v>11</v>
      </c>
      <c r="F28" s="1">
        <v>7</v>
      </c>
      <c r="G28" s="1">
        <v>14</v>
      </c>
      <c r="H28" s="1">
        <v>15</v>
      </c>
      <c r="I28" s="1">
        <v>13</v>
      </c>
      <c r="J28" s="1">
        <v>15</v>
      </c>
      <c r="K28" s="1">
        <v>10</v>
      </c>
      <c r="L28" s="1">
        <v>15</v>
      </c>
      <c r="M28" s="1">
        <v>12</v>
      </c>
      <c r="N28" s="1">
        <v>9</v>
      </c>
      <c r="O28" s="1">
        <v>9</v>
      </c>
      <c r="P28" s="22">
        <v>12</v>
      </c>
      <c r="Q28" s="23">
        <v>142</v>
      </c>
      <c r="R28" s="24">
        <v>26.514253278338039</v>
      </c>
      <c r="S28" s="25">
        <v>7.1000000000000005</v>
      </c>
      <c r="T28" s="26">
        <v>134.9</v>
      </c>
      <c r="U28" s="27">
        <v>32</v>
      </c>
      <c r="V28" s="28">
        <f t="shared" si="0"/>
        <v>30.4</v>
      </c>
      <c r="W28" s="29">
        <v>5.9750429923015309</v>
      </c>
      <c r="X28" s="30">
        <v>5.6762908426864538</v>
      </c>
      <c r="Y28" s="27">
        <v>75</v>
      </c>
      <c r="Z28" s="28">
        <f t="shared" si="1"/>
        <v>71.25</v>
      </c>
      <c r="AA28" s="29">
        <v>14.004007013206712</v>
      </c>
      <c r="AB28" s="30">
        <v>13.303806662546375</v>
      </c>
      <c r="AC28" s="27">
        <v>112</v>
      </c>
      <c r="AD28" s="28">
        <f t="shared" si="2"/>
        <v>106.39999999999999</v>
      </c>
      <c r="AE28" s="29">
        <v>20.912650473055358</v>
      </c>
      <c r="AF28" s="30">
        <v>19.867017949402587</v>
      </c>
      <c r="AG28" s="27">
        <v>142</v>
      </c>
      <c r="AH28" s="28">
        <f t="shared" si="3"/>
        <v>134.9</v>
      </c>
      <c r="AI28" s="29">
        <v>26.514253278338039</v>
      </c>
      <c r="AJ28" s="31">
        <v>25.188540614421136</v>
      </c>
    </row>
    <row r="29" spans="2:36" ht="24.6" x14ac:dyDescent="0.7">
      <c r="B29" s="59" t="s">
        <v>44</v>
      </c>
      <c r="C29" s="62">
        <v>9</v>
      </c>
      <c r="D29" s="55">
        <v>1130032</v>
      </c>
      <c r="E29" s="21">
        <v>21</v>
      </c>
      <c r="F29" s="1">
        <v>19</v>
      </c>
      <c r="G29" s="1">
        <v>22</v>
      </c>
      <c r="H29" s="1">
        <v>23</v>
      </c>
      <c r="I29" s="1">
        <v>20</v>
      </c>
      <c r="J29" s="1">
        <v>27</v>
      </c>
      <c r="K29" s="1">
        <v>24</v>
      </c>
      <c r="L29" s="1">
        <v>27</v>
      </c>
      <c r="M29" s="1">
        <v>27</v>
      </c>
      <c r="N29" s="1">
        <v>21</v>
      </c>
      <c r="O29" s="1">
        <v>23</v>
      </c>
      <c r="P29" s="22">
        <v>18</v>
      </c>
      <c r="Q29" s="23">
        <v>272</v>
      </c>
      <c r="R29" s="24">
        <v>24.070114828606624</v>
      </c>
      <c r="S29" s="25">
        <v>13.600000000000001</v>
      </c>
      <c r="T29" s="26">
        <v>258.39999999999998</v>
      </c>
      <c r="U29" s="27">
        <v>62</v>
      </c>
      <c r="V29" s="28">
        <f t="shared" si="0"/>
        <v>58.9</v>
      </c>
      <c r="W29" s="29">
        <v>5.4865702918147452</v>
      </c>
      <c r="X29" s="30">
        <v>5.2122417772240075</v>
      </c>
      <c r="Y29" s="27">
        <v>132</v>
      </c>
      <c r="Z29" s="28">
        <f t="shared" si="1"/>
        <v>125.39999999999999</v>
      </c>
      <c r="AA29" s="29">
        <v>11.681085137412037</v>
      </c>
      <c r="AB29" s="30">
        <v>11.097030880541434</v>
      </c>
      <c r="AC29" s="27">
        <v>210</v>
      </c>
      <c r="AD29" s="28">
        <f t="shared" si="2"/>
        <v>199.5</v>
      </c>
      <c r="AE29" s="29">
        <v>18.58354453679188</v>
      </c>
      <c r="AF29" s="30">
        <v>17.654367309952285</v>
      </c>
      <c r="AG29" s="27">
        <v>272</v>
      </c>
      <c r="AH29" s="28">
        <f t="shared" si="3"/>
        <v>258.39999999999998</v>
      </c>
      <c r="AI29" s="29">
        <v>24.070114828606624</v>
      </c>
      <c r="AJ29" s="31">
        <v>22.86660908717629</v>
      </c>
    </row>
    <row r="30" spans="2:36" ht="24.6" x14ac:dyDescent="0.7">
      <c r="B30" s="59" t="s">
        <v>45</v>
      </c>
      <c r="C30" s="62">
        <v>10</v>
      </c>
      <c r="D30" s="55">
        <v>376529</v>
      </c>
      <c r="E30" s="21">
        <v>4</v>
      </c>
      <c r="F30" s="1">
        <v>5</v>
      </c>
      <c r="G30" s="1">
        <v>6</v>
      </c>
      <c r="H30" s="1">
        <v>4</v>
      </c>
      <c r="I30" s="1">
        <v>5</v>
      </c>
      <c r="J30" s="1">
        <v>6</v>
      </c>
      <c r="K30" s="1">
        <v>6</v>
      </c>
      <c r="L30" s="1">
        <v>4</v>
      </c>
      <c r="M30" s="1">
        <v>8</v>
      </c>
      <c r="N30" s="1">
        <v>6</v>
      </c>
      <c r="O30" s="1">
        <v>6</v>
      </c>
      <c r="P30" s="22">
        <v>3</v>
      </c>
      <c r="Q30" s="23">
        <v>63</v>
      </c>
      <c r="R30" s="24">
        <v>16.731778959920749</v>
      </c>
      <c r="S30" s="25">
        <v>3.1500000000000004</v>
      </c>
      <c r="T30" s="26">
        <v>59.85</v>
      </c>
      <c r="U30" s="27">
        <v>15</v>
      </c>
      <c r="V30" s="28">
        <f t="shared" si="0"/>
        <v>14.25</v>
      </c>
      <c r="W30" s="29">
        <v>3.9837568952192264</v>
      </c>
      <c r="X30" s="30">
        <v>3.784569050458265</v>
      </c>
      <c r="Y30" s="27">
        <v>30</v>
      </c>
      <c r="Z30" s="28">
        <f t="shared" si="1"/>
        <v>28.5</v>
      </c>
      <c r="AA30" s="29">
        <v>7.9675137904384528</v>
      </c>
      <c r="AB30" s="30">
        <v>7.5691381009165299</v>
      </c>
      <c r="AC30" s="27">
        <v>48</v>
      </c>
      <c r="AD30" s="28">
        <f t="shared" si="2"/>
        <v>45.599999999999994</v>
      </c>
      <c r="AE30" s="29">
        <v>12.748022064701525</v>
      </c>
      <c r="AF30" s="30">
        <v>12.110620961466449</v>
      </c>
      <c r="AG30" s="27">
        <v>63</v>
      </c>
      <c r="AH30" s="28">
        <f t="shared" si="3"/>
        <v>59.849999999999994</v>
      </c>
      <c r="AI30" s="29">
        <v>16.731778959920749</v>
      </c>
      <c r="AJ30" s="31">
        <v>15.895190011924711</v>
      </c>
    </row>
    <row r="31" spans="2:36" ht="24.6" x14ac:dyDescent="0.7">
      <c r="B31" s="59" t="s">
        <v>46</v>
      </c>
      <c r="C31" s="62">
        <v>8</v>
      </c>
      <c r="D31" s="55">
        <v>422321</v>
      </c>
      <c r="E31" s="21">
        <v>7</v>
      </c>
      <c r="F31" s="1">
        <v>6</v>
      </c>
      <c r="G31" s="1">
        <v>8</v>
      </c>
      <c r="H31" s="1">
        <v>13</v>
      </c>
      <c r="I31" s="1">
        <v>12</v>
      </c>
      <c r="J31" s="1">
        <v>7</v>
      </c>
      <c r="K31" s="1">
        <v>8</v>
      </c>
      <c r="L31" s="1">
        <v>8</v>
      </c>
      <c r="M31" s="1">
        <v>12</v>
      </c>
      <c r="N31" s="1">
        <v>9</v>
      </c>
      <c r="O31" s="1">
        <v>9</v>
      </c>
      <c r="P31" s="22">
        <v>8</v>
      </c>
      <c r="Q31" s="23">
        <v>107</v>
      </c>
      <c r="R31" s="24">
        <v>25.336177931005086</v>
      </c>
      <c r="S31" s="25">
        <v>5.3500000000000005</v>
      </c>
      <c r="T31" s="26">
        <v>101.65</v>
      </c>
      <c r="U31" s="27">
        <v>21</v>
      </c>
      <c r="V31" s="28">
        <f t="shared" si="0"/>
        <v>19.95</v>
      </c>
      <c r="W31" s="29">
        <v>4.9725209023467931</v>
      </c>
      <c r="X31" s="30">
        <v>4.7238948572294532</v>
      </c>
      <c r="Y31" s="27">
        <v>53</v>
      </c>
      <c r="Z31" s="28">
        <f t="shared" si="1"/>
        <v>50.349999999999994</v>
      </c>
      <c r="AA31" s="29">
        <v>12.549695610684765</v>
      </c>
      <c r="AB31" s="30">
        <v>11.922210830150526</v>
      </c>
      <c r="AC31" s="27">
        <v>81</v>
      </c>
      <c r="AD31" s="28">
        <f t="shared" si="2"/>
        <v>76.95</v>
      </c>
      <c r="AE31" s="29">
        <v>19.179723480480487</v>
      </c>
      <c r="AF31" s="30">
        <v>18.22073730645646</v>
      </c>
      <c r="AG31" s="27">
        <v>107</v>
      </c>
      <c r="AH31" s="28">
        <f t="shared" si="3"/>
        <v>101.64999999999999</v>
      </c>
      <c r="AI31" s="29">
        <v>25.336177931005086</v>
      </c>
      <c r="AJ31" s="31">
        <v>24.06936903445483</v>
      </c>
    </row>
    <row r="32" spans="2:36" ht="24.6" x14ac:dyDescent="0.7">
      <c r="B32" s="59" t="s">
        <v>47</v>
      </c>
      <c r="C32" s="62">
        <v>8</v>
      </c>
      <c r="D32" s="55">
        <v>510569</v>
      </c>
      <c r="E32" s="21">
        <v>7</v>
      </c>
      <c r="F32" s="1">
        <v>10</v>
      </c>
      <c r="G32" s="1">
        <v>8</v>
      </c>
      <c r="H32" s="1">
        <v>7</v>
      </c>
      <c r="I32" s="1">
        <v>9</v>
      </c>
      <c r="J32" s="1">
        <v>13</v>
      </c>
      <c r="K32" s="1">
        <v>14</v>
      </c>
      <c r="L32" s="1">
        <v>8</v>
      </c>
      <c r="M32" s="1">
        <v>9</v>
      </c>
      <c r="N32" s="1">
        <v>9</v>
      </c>
      <c r="O32" s="1">
        <v>8</v>
      </c>
      <c r="P32" s="22">
        <v>6</v>
      </c>
      <c r="Q32" s="23">
        <v>108</v>
      </c>
      <c r="R32" s="24">
        <v>21.152870620817165</v>
      </c>
      <c r="S32" s="25">
        <v>5.4</v>
      </c>
      <c r="T32" s="26">
        <v>102.6</v>
      </c>
      <c r="U32" s="27">
        <v>25</v>
      </c>
      <c r="V32" s="28">
        <f t="shared" si="0"/>
        <v>23.75</v>
      </c>
      <c r="W32" s="29">
        <v>4.8964978288928629</v>
      </c>
      <c r="X32" s="30">
        <v>4.65167293744822</v>
      </c>
      <c r="Y32" s="27">
        <v>54</v>
      </c>
      <c r="Z32" s="28">
        <f t="shared" si="1"/>
        <v>51.3</v>
      </c>
      <c r="AA32" s="29">
        <v>10.576435310408582</v>
      </c>
      <c r="AB32" s="30">
        <v>10.047613544888153</v>
      </c>
      <c r="AC32" s="27">
        <v>85</v>
      </c>
      <c r="AD32" s="28">
        <f t="shared" si="2"/>
        <v>80.75</v>
      </c>
      <c r="AE32" s="29">
        <v>16.648092618235733</v>
      </c>
      <c r="AF32" s="30">
        <v>15.815687987323946</v>
      </c>
      <c r="AG32" s="27">
        <v>108</v>
      </c>
      <c r="AH32" s="28">
        <f t="shared" si="3"/>
        <v>102.6</v>
      </c>
      <c r="AI32" s="29">
        <v>21.152870620817165</v>
      </c>
      <c r="AJ32" s="31">
        <v>20.095227089776305</v>
      </c>
    </row>
    <row r="33" spans="2:36" ht="24.6" x14ac:dyDescent="0.7">
      <c r="B33" s="59" t="s">
        <v>48</v>
      </c>
      <c r="C33" s="62">
        <v>7</v>
      </c>
      <c r="D33" s="55">
        <v>1795275</v>
      </c>
      <c r="E33" s="21">
        <v>40</v>
      </c>
      <c r="F33" s="1">
        <v>41</v>
      </c>
      <c r="G33" s="1">
        <v>37</v>
      </c>
      <c r="H33" s="1">
        <v>37</v>
      </c>
      <c r="I33" s="1">
        <v>43</v>
      </c>
      <c r="J33" s="1">
        <v>43</v>
      </c>
      <c r="K33" s="1">
        <v>42</v>
      </c>
      <c r="L33" s="1">
        <v>42</v>
      </c>
      <c r="M33" s="1">
        <v>45</v>
      </c>
      <c r="N33" s="1">
        <v>33</v>
      </c>
      <c r="O33" s="1">
        <v>35</v>
      </c>
      <c r="P33" s="22">
        <v>34</v>
      </c>
      <c r="Q33" s="23">
        <v>472</v>
      </c>
      <c r="R33" s="24">
        <v>26.29123671860857</v>
      </c>
      <c r="S33" s="25">
        <v>23.6</v>
      </c>
      <c r="T33" s="26">
        <v>448.4</v>
      </c>
      <c r="U33" s="27">
        <v>118</v>
      </c>
      <c r="V33" s="28">
        <f t="shared" si="0"/>
        <v>112.1</v>
      </c>
      <c r="W33" s="29">
        <v>6.5728091796521424</v>
      </c>
      <c r="X33" s="30">
        <v>6.2441687206695349</v>
      </c>
      <c r="Y33" s="27">
        <v>241</v>
      </c>
      <c r="Z33" s="28">
        <f t="shared" si="1"/>
        <v>228.95</v>
      </c>
      <c r="AA33" s="29">
        <v>13.424127222848867</v>
      </c>
      <c r="AB33" s="30">
        <v>12.752920861706423</v>
      </c>
      <c r="AC33" s="27">
        <v>370</v>
      </c>
      <c r="AD33" s="28">
        <f t="shared" si="2"/>
        <v>351.5</v>
      </c>
      <c r="AE33" s="29">
        <v>20.609655902299092</v>
      </c>
      <c r="AF33" s="30">
        <v>19.579173107184136</v>
      </c>
      <c r="AG33" s="27">
        <v>472</v>
      </c>
      <c r="AH33" s="28">
        <f t="shared" si="3"/>
        <v>448.4</v>
      </c>
      <c r="AI33" s="29">
        <v>26.29123671860857</v>
      </c>
      <c r="AJ33" s="31">
        <v>24.97667488267814</v>
      </c>
    </row>
    <row r="34" spans="2:36" ht="24.6" x14ac:dyDescent="0.7">
      <c r="B34" s="59" t="s">
        <v>49</v>
      </c>
      <c r="C34" s="62">
        <v>8</v>
      </c>
      <c r="D34" s="55">
        <v>1569863</v>
      </c>
      <c r="E34" s="21">
        <v>29</v>
      </c>
      <c r="F34" s="1">
        <v>32</v>
      </c>
      <c r="G34" s="1">
        <v>27</v>
      </c>
      <c r="H34" s="1">
        <v>29</v>
      </c>
      <c r="I34" s="1">
        <v>42</v>
      </c>
      <c r="J34" s="1">
        <v>39</v>
      </c>
      <c r="K34" s="1">
        <v>35</v>
      </c>
      <c r="L34" s="1">
        <v>35</v>
      </c>
      <c r="M34" s="1">
        <v>30</v>
      </c>
      <c r="N34" s="1">
        <v>26</v>
      </c>
      <c r="O34" s="1">
        <v>30</v>
      </c>
      <c r="P34" s="22">
        <v>23</v>
      </c>
      <c r="Q34" s="23">
        <v>377</v>
      </c>
      <c r="R34" s="24">
        <v>24.014834415487211</v>
      </c>
      <c r="S34" s="25">
        <v>18.850000000000001</v>
      </c>
      <c r="T34" s="26">
        <v>358.15</v>
      </c>
      <c r="U34" s="27">
        <v>88</v>
      </c>
      <c r="V34" s="28">
        <f t="shared" si="0"/>
        <v>83.6</v>
      </c>
      <c r="W34" s="29">
        <v>5.6055846911482083</v>
      </c>
      <c r="X34" s="30">
        <v>5.3253054565907973</v>
      </c>
      <c r="Y34" s="27">
        <v>198</v>
      </c>
      <c r="Z34" s="28">
        <f t="shared" si="1"/>
        <v>188.1</v>
      </c>
      <c r="AA34" s="29">
        <v>12.612565555083469</v>
      </c>
      <c r="AB34" s="30">
        <v>11.981937277329296</v>
      </c>
      <c r="AC34" s="27">
        <v>298</v>
      </c>
      <c r="AD34" s="28">
        <f t="shared" si="2"/>
        <v>283.09999999999997</v>
      </c>
      <c r="AE34" s="29">
        <v>18.982548158660979</v>
      </c>
      <c r="AF34" s="30">
        <v>18.033420750727931</v>
      </c>
      <c r="AG34" s="27">
        <v>377</v>
      </c>
      <c r="AH34" s="28">
        <f t="shared" si="3"/>
        <v>358.15</v>
      </c>
      <c r="AI34" s="29">
        <v>24.014834415487211</v>
      </c>
      <c r="AJ34" s="31">
        <v>22.814092694712851</v>
      </c>
    </row>
    <row r="35" spans="2:36" ht="24.6" x14ac:dyDescent="0.7">
      <c r="B35" s="59" t="s">
        <v>50</v>
      </c>
      <c r="C35" s="62">
        <v>8</v>
      </c>
      <c r="D35" s="55">
        <v>636829</v>
      </c>
      <c r="E35" s="21">
        <v>17</v>
      </c>
      <c r="F35" s="1">
        <v>17</v>
      </c>
      <c r="G35" s="1">
        <v>18</v>
      </c>
      <c r="H35" s="1">
        <v>24</v>
      </c>
      <c r="I35" s="1">
        <v>19</v>
      </c>
      <c r="J35" s="1">
        <v>18</v>
      </c>
      <c r="K35" s="1">
        <v>21</v>
      </c>
      <c r="L35" s="1">
        <v>22</v>
      </c>
      <c r="M35" s="1">
        <v>22</v>
      </c>
      <c r="N35" s="1">
        <v>15</v>
      </c>
      <c r="O35" s="1">
        <v>15</v>
      </c>
      <c r="P35" s="22">
        <v>16</v>
      </c>
      <c r="Q35" s="23">
        <v>224</v>
      </c>
      <c r="R35" s="24">
        <v>35.174277553314944</v>
      </c>
      <c r="S35" s="25">
        <v>11.200000000000001</v>
      </c>
      <c r="T35" s="26">
        <v>212.8</v>
      </c>
      <c r="U35" s="27">
        <v>52</v>
      </c>
      <c r="V35" s="28">
        <f t="shared" si="0"/>
        <v>49.4</v>
      </c>
      <c r="W35" s="29">
        <v>8.1654572891623971</v>
      </c>
      <c r="X35" s="30">
        <v>7.7571844247042767</v>
      </c>
      <c r="Y35" s="27">
        <v>113</v>
      </c>
      <c r="Z35" s="28">
        <f t="shared" si="1"/>
        <v>107.35</v>
      </c>
      <c r="AA35" s="29">
        <v>17.744166801449055</v>
      </c>
      <c r="AB35" s="30">
        <v>16.8569584613766</v>
      </c>
      <c r="AC35" s="27">
        <v>178</v>
      </c>
      <c r="AD35" s="28">
        <f t="shared" si="2"/>
        <v>169.1</v>
      </c>
      <c r="AE35" s="29">
        <v>27.950988412902049</v>
      </c>
      <c r="AF35" s="30">
        <v>26.553438992256947</v>
      </c>
      <c r="AG35" s="27">
        <v>224</v>
      </c>
      <c r="AH35" s="28">
        <f t="shared" si="3"/>
        <v>212.79999999999998</v>
      </c>
      <c r="AI35" s="29">
        <v>35.174277553314944</v>
      </c>
      <c r="AJ35" s="31">
        <v>33.415563675649196</v>
      </c>
    </row>
    <row r="36" spans="2:36" ht="24.6" x14ac:dyDescent="0.7">
      <c r="B36" s="59" t="s">
        <v>51</v>
      </c>
      <c r="C36" s="62">
        <v>8</v>
      </c>
      <c r="D36" s="55">
        <v>515081</v>
      </c>
      <c r="E36" s="21">
        <v>9</v>
      </c>
      <c r="F36" s="1">
        <v>10</v>
      </c>
      <c r="G36" s="1">
        <v>10</v>
      </c>
      <c r="H36" s="1">
        <v>11</v>
      </c>
      <c r="I36" s="1">
        <v>12</v>
      </c>
      <c r="J36" s="1">
        <v>13</v>
      </c>
      <c r="K36" s="1">
        <v>11</v>
      </c>
      <c r="L36" s="1">
        <v>12</v>
      </c>
      <c r="M36" s="1">
        <v>10</v>
      </c>
      <c r="N36" s="1">
        <v>13</v>
      </c>
      <c r="O36" s="1">
        <v>9</v>
      </c>
      <c r="P36" s="22">
        <v>8</v>
      </c>
      <c r="Q36" s="23">
        <v>128</v>
      </c>
      <c r="R36" s="24">
        <v>24.850460413022418</v>
      </c>
      <c r="S36" s="25">
        <v>6.4</v>
      </c>
      <c r="T36" s="26">
        <v>121.6</v>
      </c>
      <c r="U36" s="27">
        <v>29</v>
      </c>
      <c r="V36" s="28">
        <f t="shared" si="0"/>
        <v>27.549999999999997</v>
      </c>
      <c r="W36" s="29">
        <v>5.6301824373253915</v>
      </c>
      <c r="X36" s="30">
        <v>5.3486733154591217</v>
      </c>
      <c r="Y36" s="27">
        <v>65</v>
      </c>
      <c r="Z36" s="28">
        <f t="shared" si="1"/>
        <v>61.75</v>
      </c>
      <c r="AA36" s="29">
        <v>12.619374428487948</v>
      </c>
      <c r="AB36" s="30">
        <v>11.988405707063549</v>
      </c>
      <c r="AC36" s="27">
        <v>98</v>
      </c>
      <c r="AD36" s="28">
        <f t="shared" si="2"/>
        <v>93.1</v>
      </c>
      <c r="AE36" s="29">
        <v>19.026133753720288</v>
      </c>
      <c r="AF36" s="30">
        <v>18.074827066034274</v>
      </c>
      <c r="AG36" s="27">
        <v>128</v>
      </c>
      <c r="AH36" s="28">
        <f t="shared" si="3"/>
        <v>121.6</v>
      </c>
      <c r="AI36" s="29">
        <v>24.850460413022418</v>
      </c>
      <c r="AJ36" s="31">
        <v>23.607937392371294</v>
      </c>
    </row>
    <row r="37" spans="2:36" ht="24.6" x14ac:dyDescent="0.7">
      <c r="B37" s="59" t="s">
        <v>52</v>
      </c>
      <c r="C37" s="62">
        <v>7</v>
      </c>
      <c r="D37" s="55">
        <v>957462</v>
      </c>
      <c r="E37" s="21">
        <v>18</v>
      </c>
      <c r="F37" s="1">
        <v>19</v>
      </c>
      <c r="G37" s="1">
        <v>20</v>
      </c>
      <c r="H37" s="1">
        <v>22</v>
      </c>
      <c r="I37" s="1">
        <v>29</v>
      </c>
      <c r="J37" s="1">
        <v>23</v>
      </c>
      <c r="K37" s="1">
        <v>18</v>
      </c>
      <c r="L37" s="1">
        <v>21</v>
      </c>
      <c r="M37" s="1">
        <v>25</v>
      </c>
      <c r="N37" s="1">
        <v>22</v>
      </c>
      <c r="O37" s="1">
        <v>20</v>
      </c>
      <c r="P37" s="22">
        <v>20</v>
      </c>
      <c r="Q37" s="23">
        <v>257</v>
      </c>
      <c r="R37" s="24">
        <v>26.841796332387084</v>
      </c>
      <c r="S37" s="25">
        <v>12.850000000000001</v>
      </c>
      <c r="T37" s="26">
        <v>244.15</v>
      </c>
      <c r="U37" s="27">
        <v>57</v>
      </c>
      <c r="V37" s="28">
        <f t="shared" si="0"/>
        <v>54.15</v>
      </c>
      <c r="W37" s="29">
        <v>5.9532388752765124</v>
      </c>
      <c r="X37" s="30">
        <v>5.6555769315126865</v>
      </c>
      <c r="Y37" s="27">
        <v>131</v>
      </c>
      <c r="Z37" s="28">
        <f t="shared" si="1"/>
        <v>124.44999999999999</v>
      </c>
      <c r="AA37" s="29">
        <v>13.682005134407424</v>
      </c>
      <c r="AB37" s="30">
        <v>12.997904877687052</v>
      </c>
      <c r="AC37" s="27">
        <v>195</v>
      </c>
      <c r="AD37" s="28">
        <f t="shared" si="2"/>
        <v>185.25</v>
      </c>
      <c r="AE37" s="29">
        <v>20.366343520682804</v>
      </c>
      <c r="AF37" s="30">
        <v>19.348026344648662</v>
      </c>
      <c r="AG37" s="27">
        <v>257</v>
      </c>
      <c r="AH37" s="28">
        <f t="shared" si="3"/>
        <v>244.14999999999998</v>
      </c>
      <c r="AI37" s="29">
        <v>26.841796332387084</v>
      </c>
      <c r="AJ37" s="31">
        <v>25.499706515767727</v>
      </c>
    </row>
    <row r="38" spans="2:36" ht="24.6" x14ac:dyDescent="0.7">
      <c r="B38" s="59" t="s">
        <v>53</v>
      </c>
      <c r="C38" s="62">
        <v>7</v>
      </c>
      <c r="D38" s="55">
        <v>1300771</v>
      </c>
      <c r="E38" s="21">
        <v>19</v>
      </c>
      <c r="F38" s="1">
        <v>22</v>
      </c>
      <c r="G38" s="1">
        <v>23</v>
      </c>
      <c r="H38" s="1">
        <v>22</v>
      </c>
      <c r="I38" s="1">
        <v>35</v>
      </c>
      <c r="J38" s="1">
        <v>33</v>
      </c>
      <c r="K38" s="1">
        <v>32</v>
      </c>
      <c r="L38" s="1">
        <v>29</v>
      </c>
      <c r="M38" s="1">
        <v>25</v>
      </c>
      <c r="N38" s="1">
        <v>25</v>
      </c>
      <c r="O38" s="1">
        <v>30</v>
      </c>
      <c r="P38" s="22">
        <v>31</v>
      </c>
      <c r="Q38" s="23">
        <v>326</v>
      </c>
      <c r="R38" s="24">
        <v>25.062059347879064</v>
      </c>
      <c r="S38" s="25">
        <v>16.3</v>
      </c>
      <c r="T38" s="26">
        <v>309.7</v>
      </c>
      <c r="U38" s="27">
        <v>64</v>
      </c>
      <c r="V38" s="28">
        <f t="shared" si="0"/>
        <v>60.8</v>
      </c>
      <c r="W38" s="29">
        <v>4.9201588903811659</v>
      </c>
      <c r="X38" s="30">
        <v>4.6741509458621078</v>
      </c>
      <c r="Y38" s="27">
        <v>154</v>
      </c>
      <c r="Z38" s="28">
        <f t="shared" si="1"/>
        <v>146.29999999999998</v>
      </c>
      <c r="AA38" s="29">
        <v>11.839132329979682</v>
      </c>
      <c r="AB38" s="30">
        <v>11.247175713480697</v>
      </c>
      <c r="AC38" s="27">
        <v>240</v>
      </c>
      <c r="AD38" s="28">
        <f t="shared" si="2"/>
        <v>228</v>
      </c>
      <c r="AE38" s="29">
        <v>18.450595838929374</v>
      </c>
      <c r="AF38" s="30">
        <v>17.528066046982904</v>
      </c>
      <c r="AG38" s="27">
        <v>326</v>
      </c>
      <c r="AH38" s="28">
        <f t="shared" si="3"/>
        <v>309.7</v>
      </c>
      <c r="AI38" s="29">
        <v>25.062059347879064</v>
      </c>
      <c r="AJ38" s="31">
        <v>23.80895638048511</v>
      </c>
    </row>
    <row r="39" spans="2:36" ht="24.6" x14ac:dyDescent="0.7">
      <c r="B39" s="59" t="s">
        <v>54</v>
      </c>
      <c r="C39" s="62">
        <v>7</v>
      </c>
      <c r="D39" s="55">
        <v>979425</v>
      </c>
      <c r="E39" s="21">
        <v>21</v>
      </c>
      <c r="F39" s="1">
        <v>19</v>
      </c>
      <c r="G39" s="1">
        <v>18</v>
      </c>
      <c r="H39" s="1">
        <v>20</v>
      </c>
      <c r="I39" s="1">
        <v>22</v>
      </c>
      <c r="J39" s="1">
        <v>27</v>
      </c>
      <c r="K39" s="1">
        <v>23</v>
      </c>
      <c r="L39" s="1">
        <v>23</v>
      </c>
      <c r="M39" s="1">
        <v>26</v>
      </c>
      <c r="N39" s="1">
        <v>21</v>
      </c>
      <c r="O39" s="1">
        <v>17</v>
      </c>
      <c r="P39" s="22">
        <v>18</v>
      </c>
      <c r="Q39" s="23">
        <v>255</v>
      </c>
      <c r="R39" s="24">
        <v>26.035684202465731</v>
      </c>
      <c r="S39" s="25">
        <v>12.75</v>
      </c>
      <c r="T39" s="26">
        <v>242.25</v>
      </c>
      <c r="U39" s="27">
        <v>58</v>
      </c>
      <c r="V39" s="28">
        <f t="shared" si="0"/>
        <v>55.099999999999994</v>
      </c>
      <c r="W39" s="29">
        <v>5.9218418970314213</v>
      </c>
      <c r="X39" s="30">
        <v>5.6257498021798495</v>
      </c>
      <c r="Y39" s="27">
        <v>127</v>
      </c>
      <c r="Z39" s="28">
        <f t="shared" si="1"/>
        <v>120.64999999999999</v>
      </c>
      <c r="AA39" s="29">
        <v>12.966791740051562</v>
      </c>
      <c r="AB39" s="30">
        <v>12.318452153048984</v>
      </c>
      <c r="AC39" s="27">
        <v>199</v>
      </c>
      <c r="AD39" s="28">
        <f t="shared" si="2"/>
        <v>189.04999999999998</v>
      </c>
      <c r="AE39" s="29">
        <v>20.318043750159532</v>
      </c>
      <c r="AF39" s="30">
        <v>19.302141562651556</v>
      </c>
      <c r="AG39" s="27">
        <v>255</v>
      </c>
      <c r="AH39" s="28">
        <f t="shared" si="3"/>
        <v>242.25</v>
      </c>
      <c r="AI39" s="29">
        <v>26.035684202465731</v>
      </c>
      <c r="AJ39" s="31">
        <v>24.733899992342444</v>
      </c>
    </row>
    <row r="40" spans="2:36" ht="24.6" x14ac:dyDescent="0.7">
      <c r="B40" s="59" t="s">
        <v>55</v>
      </c>
      <c r="C40" s="62">
        <v>8</v>
      </c>
      <c r="D40" s="55">
        <v>1149133</v>
      </c>
      <c r="E40" s="21">
        <v>27</v>
      </c>
      <c r="F40" s="1">
        <v>22</v>
      </c>
      <c r="G40" s="1">
        <v>22</v>
      </c>
      <c r="H40" s="1">
        <v>21</v>
      </c>
      <c r="I40" s="1">
        <v>28</v>
      </c>
      <c r="J40" s="1">
        <v>31</v>
      </c>
      <c r="K40" s="1">
        <v>32</v>
      </c>
      <c r="L40" s="1">
        <v>26</v>
      </c>
      <c r="M40" s="1">
        <v>26</v>
      </c>
      <c r="N40" s="1">
        <v>26</v>
      </c>
      <c r="O40" s="1">
        <v>26</v>
      </c>
      <c r="P40" s="22">
        <v>20</v>
      </c>
      <c r="Q40" s="23">
        <v>307</v>
      </c>
      <c r="R40" s="24">
        <v>26.715793559144153</v>
      </c>
      <c r="S40" s="25">
        <v>15.350000000000001</v>
      </c>
      <c r="T40" s="26">
        <v>291.64999999999998</v>
      </c>
      <c r="U40" s="27">
        <v>71</v>
      </c>
      <c r="V40" s="28">
        <f t="shared" si="0"/>
        <v>67.45</v>
      </c>
      <c r="W40" s="29">
        <v>6.1785711488574426</v>
      </c>
      <c r="X40" s="30">
        <v>5.8696425914145705</v>
      </c>
      <c r="Y40" s="27">
        <v>151</v>
      </c>
      <c r="Z40" s="28">
        <f t="shared" si="1"/>
        <v>143.44999999999999</v>
      </c>
      <c r="AA40" s="29">
        <v>13.140341457429209</v>
      </c>
      <c r="AB40" s="30">
        <v>12.483324384557747</v>
      </c>
      <c r="AC40" s="27">
        <v>235</v>
      </c>
      <c r="AD40" s="28">
        <f t="shared" si="2"/>
        <v>223.25</v>
      </c>
      <c r="AE40" s="29">
        <v>20.450200281429566</v>
      </c>
      <c r="AF40" s="30">
        <v>19.427690267358088</v>
      </c>
      <c r="AG40" s="27">
        <v>307</v>
      </c>
      <c r="AH40" s="28">
        <f t="shared" si="3"/>
        <v>291.64999999999998</v>
      </c>
      <c r="AI40" s="29">
        <v>26.715793559144153</v>
      </c>
      <c r="AJ40" s="31">
        <v>25.380003881186944</v>
      </c>
    </row>
    <row r="41" spans="2:36" ht="24.6" x14ac:dyDescent="0.7">
      <c r="B41" s="59" t="s">
        <v>56</v>
      </c>
      <c r="C41" s="62">
        <v>8</v>
      </c>
      <c r="D41" s="55">
        <v>716529</v>
      </c>
      <c r="E41" s="21">
        <v>13</v>
      </c>
      <c r="F41" s="1">
        <v>12</v>
      </c>
      <c r="G41" s="1">
        <v>10</v>
      </c>
      <c r="H41" s="1">
        <v>19</v>
      </c>
      <c r="I41" s="1">
        <v>12</v>
      </c>
      <c r="J41" s="1">
        <v>17</v>
      </c>
      <c r="K41" s="1">
        <v>13</v>
      </c>
      <c r="L41" s="1">
        <v>11</v>
      </c>
      <c r="M41" s="1">
        <v>17</v>
      </c>
      <c r="N41" s="1">
        <v>14</v>
      </c>
      <c r="O41" s="1">
        <v>12</v>
      </c>
      <c r="P41" s="22">
        <v>10</v>
      </c>
      <c r="Q41" s="23">
        <v>160</v>
      </c>
      <c r="R41" s="24">
        <v>22.329870807741209</v>
      </c>
      <c r="S41" s="25">
        <v>8</v>
      </c>
      <c r="T41" s="26">
        <v>152</v>
      </c>
      <c r="U41" s="27">
        <v>35</v>
      </c>
      <c r="V41" s="28">
        <f t="shared" si="0"/>
        <v>33.25</v>
      </c>
      <c r="W41" s="29">
        <v>4.8846592391933896</v>
      </c>
      <c r="X41" s="30">
        <v>4.6404262772337201</v>
      </c>
      <c r="Y41" s="27">
        <v>83</v>
      </c>
      <c r="Z41" s="28">
        <f t="shared" si="1"/>
        <v>78.849999999999994</v>
      </c>
      <c r="AA41" s="29">
        <v>11.583620481515752</v>
      </c>
      <c r="AB41" s="30">
        <v>11.004439457439963</v>
      </c>
      <c r="AC41" s="27">
        <v>124</v>
      </c>
      <c r="AD41" s="28">
        <f t="shared" si="2"/>
        <v>117.8</v>
      </c>
      <c r="AE41" s="29">
        <v>17.305649875999435</v>
      </c>
      <c r="AF41" s="30">
        <v>16.440367382199462</v>
      </c>
      <c r="AG41" s="27">
        <v>160</v>
      </c>
      <c r="AH41" s="28">
        <f t="shared" si="3"/>
        <v>152</v>
      </c>
      <c r="AI41" s="29">
        <v>22.329870807741209</v>
      </c>
      <c r="AJ41" s="31">
        <v>21.213377267354147</v>
      </c>
    </row>
    <row r="42" spans="2:36" ht="24.6" x14ac:dyDescent="0.7">
      <c r="B42" s="59" t="s">
        <v>57</v>
      </c>
      <c r="C42" s="62">
        <v>10</v>
      </c>
      <c r="D42" s="55">
        <v>349210</v>
      </c>
      <c r="E42" s="21">
        <v>8</v>
      </c>
      <c r="F42" s="1">
        <v>8</v>
      </c>
      <c r="G42" s="1">
        <v>8</v>
      </c>
      <c r="H42" s="1">
        <v>9</v>
      </c>
      <c r="I42" s="1">
        <v>8</v>
      </c>
      <c r="J42" s="1">
        <v>14</v>
      </c>
      <c r="K42" s="1">
        <v>9</v>
      </c>
      <c r="L42" s="1">
        <v>9</v>
      </c>
      <c r="M42" s="1">
        <v>7</v>
      </c>
      <c r="N42" s="1">
        <v>7</v>
      </c>
      <c r="O42" s="1">
        <v>6</v>
      </c>
      <c r="P42" s="22">
        <v>10</v>
      </c>
      <c r="Q42" s="23">
        <v>103</v>
      </c>
      <c r="R42" s="24">
        <v>29.495146187108045</v>
      </c>
      <c r="S42" s="25">
        <v>5.15</v>
      </c>
      <c r="T42" s="26">
        <v>97.85</v>
      </c>
      <c r="U42" s="27">
        <v>24</v>
      </c>
      <c r="V42" s="28">
        <f t="shared" si="0"/>
        <v>22.799999999999997</v>
      </c>
      <c r="W42" s="29">
        <v>6.8726554222387675</v>
      </c>
      <c r="X42" s="30">
        <v>6.5290226511268292</v>
      </c>
      <c r="Y42" s="27">
        <v>55</v>
      </c>
      <c r="Z42" s="28">
        <f t="shared" si="1"/>
        <v>52.25</v>
      </c>
      <c r="AA42" s="29">
        <v>15.74983534263051</v>
      </c>
      <c r="AB42" s="30">
        <v>14.962343575498984</v>
      </c>
      <c r="AC42" s="27">
        <v>80</v>
      </c>
      <c r="AD42" s="28">
        <f t="shared" si="2"/>
        <v>76</v>
      </c>
      <c r="AE42" s="29">
        <v>22.908851407462556</v>
      </c>
      <c r="AF42" s="30">
        <v>21.763408837089429</v>
      </c>
      <c r="AG42" s="27">
        <v>103</v>
      </c>
      <c r="AH42" s="28">
        <f t="shared" si="3"/>
        <v>97.85</v>
      </c>
      <c r="AI42" s="29">
        <v>29.495146187108045</v>
      </c>
      <c r="AJ42" s="31">
        <v>28.020388877752641</v>
      </c>
    </row>
    <row r="43" spans="2:36" ht="24.6" x14ac:dyDescent="0.7">
      <c r="B43" s="59" t="s">
        <v>58</v>
      </c>
      <c r="C43" s="62">
        <v>1</v>
      </c>
      <c r="D43" s="55">
        <v>1629434</v>
      </c>
      <c r="E43" s="21">
        <v>45</v>
      </c>
      <c r="F43" s="1">
        <v>43</v>
      </c>
      <c r="G43" s="1">
        <v>43</v>
      </c>
      <c r="H43" s="1">
        <v>53</v>
      </c>
      <c r="I43" s="1">
        <v>61</v>
      </c>
      <c r="J43" s="1">
        <v>58</v>
      </c>
      <c r="K43" s="1">
        <v>46</v>
      </c>
      <c r="L43" s="1">
        <v>52</v>
      </c>
      <c r="M43" s="1">
        <v>56</v>
      </c>
      <c r="N43" s="1">
        <v>51</v>
      </c>
      <c r="O43" s="1">
        <v>44</v>
      </c>
      <c r="P43" s="22">
        <v>40</v>
      </c>
      <c r="Q43" s="23">
        <v>592</v>
      </c>
      <c r="R43" s="24">
        <v>36.331634174811619</v>
      </c>
      <c r="S43" s="25">
        <v>29.6</v>
      </c>
      <c r="T43" s="26">
        <v>562.4</v>
      </c>
      <c r="U43" s="27">
        <v>131</v>
      </c>
      <c r="V43" s="28">
        <f t="shared" si="0"/>
        <v>124.44999999999999</v>
      </c>
      <c r="W43" s="29">
        <v>8.0396014812505445</v>
      </c>
      <c r="X43" s="30">
        <v>7.6376214071880169</v>
      </c>
      <c r="Y43" s="27">
        <v>303</v>
      </c>
      <c r="Z43" s="28">
        <f t="shared" si="1"/>
        <v>287.84999999999997</v>
      </c>
      <c r="AA43" s="29">
        <v>18.595414113121489</v>
      </c>
      <c r="AB43" s="30">
        <v>17.665643407465414</v>
      </c>
      <c r="AC43" s="27">
        <v>457</v>
      </c>
      <c r="AD43" s="28">
        <f t="shared" si="2"/>
        <v>434.15</v>
      </c>
      <c r="AE43" s="29">
        <v>28.046548678866404</v>
      </c>
      <c r="AF43" s="30">
        <v>26.644221244923084</v>
      </c>
      <c r="AG43" s="27">
        <v>592</v>
      </c>
      <c r="AH43" s="28">
        <f t="shared" si="3"/>
        <v>562.4</v>
      </c>
      <c r="AI43" s="29">
        <v>36.331634174811619</v>
      </c>
      <c r="AJ43" s="31">
        <v>34.515052466071033</v>
      </c>
    </row>
    <row r="44" spans="2:36" ht="24.6" x14ac:dyDescent="0.7">
      <c r="B44" s="59" t="s">
        <v>59</v>
      </c>
      <c r="C44" s="62">
        <v>1</v>
      </c>
      <c r="D44" s="55">
        <v>400710</v>
      </c>
      <c r="E44" s="21">
        <v>12</v>
      </c>
      <c r="F44" s="1">
        <v>17</v>
      </c>
      <c r="G44" s="1">
        <v>10</v>
      </c>
      <c r="H44" s="1">
        <v>13</v>
      </c>
      <c r="I44" s="1">
        <v>15</v>
      </c>
      <c r="J44" s="1">
        <v>13</v>
      </c>
      <c r="K44" s="1">
        <v>12</v>
      </c>
      <c r="L44" s="1">
        <v>13</v>
      </c>
      <c r="M44" s="1">
        <v>18</v>
      </c>
      <c r="N44" s="1">
        <v>12</v>
      </c>
      <c r="O44" s="1">
        <v>9</v>
      </c>
      <c r="P44" s="22">
        <v>12</v>
      </c>
      <c r="Q44" s="23">
        <v>156</v>
      </c>
      <c r="R44" s="24">
        <v>38.930897656659432</v>
      </c>
      <c r="S44" s="25">
        <v>7.8000000000000007</v>
      </c>
      <c r="T44" s="26">
        <v>148.19999999999999</v>
      </c>
      <c r="U44" s="27">
        <v>39</v>
      </c>
      <c r="V44" s="28">
        <f t="shared" si="0"/>
        <v>37.049999999999997</v>
      </c>
      <c r="W44" s="29">
        <v>9.7327244141648581</v>
      </c>
      <c r="X44" s="30">
        <v>9.2460881934566146</v>
      </c>
      <c r="Y44" s="27">
        <v>80</v>
      </c>
      <c r="Z44" s="28">
        <f t="shared" si="1"/>
        <v>76</v>
      </c>
      <c r="AA44" s="29">
        <v>19.964562900850989</v>
      </c>
      <c r="AB44" s="30">
        <v>18.96633475580844</v>
      </c>
      <c r="AC44" s="27">
        <v>123</v>
      </c>
      <c r="AD44" s="28">
        <f t="shared" si="2"/>
        <v>116.85</v>
      </c>
      <c r="AE44" s="29">
        <v>30.695515460058395</v>
      </c>
      <c r="AF44" s="30">
        <v>29.160739687055475</v>
      </c>
      <c r="AG44" s="27">
        <v>156</v>
      </c>
      <c r="AH44" s="28">
        <f t="shared" si="3"/>
        <v>148.19999999999999</v>
      </c>
      <c r="AI44" s="29">
        <v>38.930897656659432</v>
      </c>
      <c r="AJ44" s="31">
        <v>36.984352773826458</v>
      </c>
    </row>
    <row r="45" spans="2:36" ht="24.6" x14ac:dyDescent="0.7">
      <c r="B45" s="59" t="s">
        <v>60</v>
      </c>
      <c r="C45" s="62">
        <v>1</v>
      </c>
      <c r="D45" s="55">
        <v>730962</v>
      </c>
      <c r="E45" s="21">
        <v>19</v>
      </c>
      <c r="F45" s="1">
        <v>21</v>
      </c>
      <c r="G45" s="1">
        <v>19</v>
      </c>
      <c r="H45" s="1">
        <v>22</v>
      </c>
      <c r="I45" s="1">
        <v>20</v>
      </c>
      <c r="J45" s="1">
        <v>27</v>
      </c>
      <c r="K45" s="1">
        <v>22</v>
      </c>
      <c r="L45" s="1">
        <v>23</v>
      </c>
      <c r="M45" s="1">
        <v>25</v>
      </c>
      <c r="N45" s="1">
        <v>14</v>
      </c>
      <c r="O45" s="1">
        <v>14</v>
      </c>
      <c r="P45" s="22">
        <v>19</v>
      </c>
      <c r="Q45" s="23">
        <v>245</v>
      </c>
      <c r="R45" s="24">
        <v>33.517474232586643</v>
      </c>
      <c r="S45" s="25">
        <v>12.25</v>
      </c>
      <c r="T45" s="26">
        <v>232.75</v>
      </c>
      <c r="U45" s="27">
        <v>59</v>
      </c>
      <c r="V45" s="28">
        <f t="shared" si="0"/>
        <v>56.05</v>
      </c>
      <c r="W45" s="29">
        <v>8.0715550192759675</v>
      </c>
      <c r="X45" s="30">
        <v>7.6679772683121685</v>
      </c>
      <c r="Y45" s="27">
        <v>128</v>
      </c>
      <c r="Z45" s="28">
        <f t="shared" si="1"/>
        <v>121.6</v>
      </c>
      <c r="AA45" s="29">
        <v>17.511170211310574</v>
      </c>
      <c r="AB45" s="30">
        <v>16.635611700745045</v>
      </c>
      <c r="AC45" s="27">
        <v>198</v>
      </c>
      <c r="AD45" s="28">
        <f t="shared" si="2"/>
        <v>188.1</v>
      </c>
      <c r="AE45" s="29">
        <v>27.087591420621042</v>
      </c>
      <c r="AF45" s="30">
        <v>25.733211849589988</v>
      </c>
      <c r="AG45" s="27">
        <v>245</v>
      </c>
      <c r="AH45" s="28">
        <f t="shared" si="3"/>
        <v>232.75</v>
      </c>
      <c r="AI45" s="29">
        <v>33.517474232586643</v>
      </c>
      <c r="AJ45" s="31">
        <v>31.841600520957311</v>
      </c>
    </row>
    <row r="46" spans="2:36" ht="24.6" x14ac:dyDescent="0.7">
      <c r="B46" s="59" t="s">
        <v>61</v>
      </c>
      <c r="C46" s="62">
        <v>2</v>
      </c>
      <c r="D46" s="55">
        <v>449841</v>
      </c>
      <c r="E46" s="21">
        <v>9</v>
      </c>
      <c r="F46" s="1">
        <v>6</v>
      </c>
      <c r="G46" s="1">
        <v>12</v>
      </c>
      <c r="H46" s="1">
        <v>12</v>
      </c>
      <c r="I46" s="1">
        <v>13</v>
      </c>
      <c r="J46" s="1">
        <v>17</v>
      </c>
      <c r="K46" s="1">
        <v>13</v>
      </c>
      <c r="L46" s="1">
        <v>12</v>
      </c>
      <c r="M46" s="1">
        <v>17</v>
      </c>
      <c r="N46" s="1">
        <v>14</v>
      </c>
      <c r="O46" s="1">
        <v>14</v>
      </c>
      <c r="P46" s="22">
        <v>12</v>
      </c>
      <c r="Q46" s="23">
        <v>151</v>
      </c>
      <c r="R46" s="24">
        <v>33.567416042557255</v>
      </c>
      <c r="S46" s="25">
        <v>7.5500000000000007</v>
      </c>
      <c r="T46" s="26">
        <v>143.44999999999999</v>
      </c>
      <c r="U46" s="27">
        <v>27</v>
      </c>
      <c r="V46" s="28">
        <f t="shared" si="0"/>
        <v>25.65</v>
      </c>
      <c r="W46" s="29">
        <v>6.0021207493314304</v>
      </c>
      <c r="X46" s="30">
        <v>5.7020147118648588</v>
      </c>
      <c r="Y46" s="27">
        <v>69</v>
      </c>
      <c r="Z46" s="28">
        <f t="shared" si="1"/>
        <v>65.55</v>
      </c>
      <c r="AA46" s="29">
        <v>15.33875302606921</v>
      </c>
      <c r="AB46" s="30">
        <v>14.571815374765748</v>
      </c>
      <c r="AC46" s="27">
        <v>111</v>
      </c>
      <c r="AD46" s="28">
        <f t="shared" si="2"/>
        <v>105.44999999999999</v>
      </c>
      <c r="AE46" s="29">
        <v>24.67538530280699</v>
      </c>
      <c r="AF46" s="30">
        <v>23.441616037666641</v>
      </c>
      <c r="AG46" s="27">
        <v>151</v>
      </c>
      <c r="AH46" s="28">
        <f t="shared" si="3"/>
        <v>143.44999999999999</v>
      </c>
      <c r="AI46" s="29">
        <v>33.567416042557255</v>
      </c>
      <c r="AJ46" s="31">
        <v>31.88904524042939</v>
      </c>
    </row>
    <row r="47" spans="2:36" ht="24.6" x14ac:dyDescent="0.7">
      <c r="B47" s="59" t="s">
        <v>62</v>
      </c>
      <c r="C47" s="62">
        <v>1</v>
      </c>
      <c r="D47" s="55">
        <v>438923</v>
      </c>
      <c r="E47" s="21">
        <v>10</v>
      </c>
      <c r="F47" s="1">
        <v>9</v>
      </c>
      <c r="G47" s="1">
        <v>11</v>
      </c>
      <c r="H47" s="1">
        <v>13</v>
      </c>
      <c r="I47" s="1">
        <v>14</v>
      </c>
      <c r="J47" s="1">
        <v>15</v>
      </c>
      <c r="K47" s="1">
        <v>9</v>
      </c>
      <c r="L47" s="1">
        <v>10</v>
      </c>
      <c r="M47" s="1">
        <v>19</v>
      </c>
      <c r="N47" s="1">
        <v>6</v>
      </c>
      <c r="O47" s="1">
        <v>9</v>
      </c>
      <c r="P47" s="22">
        <v>8</v>
      </c>
      <c r="Q47" s="23">
        <v>133</v>
      </c>
      <c r="R47" s="24">
        <v>30.30144239422404</v>
      </c>
      <c r="S47" s="25">
        <v>6.65</v>
      </c>
      <c r="T47" s="26">
        <v>126.35</v>
      </c>
      <c r="U47" s="27">
        <v>30</v>
      </c>
      <c r="V47" s="28">
        <f t="shared" si="0"/>
        <v>28.5</v>
      </c>
      <c r="W47" s="29">
        <v>6.8349118182460247</v>
      </c>
      <c r="X47" s="30">
        <v>6.493166227333723</v>
      </c>
      <c r="Y47" s="27">
        <v>72</v>
      </c>
      <c r="Z47" s="28">
        <f t="shared" si="1"/>
        <v>68.399999999999991</v>
      </c>
      <c r="AA47" s="29">
        <v>16.403788363790458</v>
      </c>
      <c r="AB47" s="30">
        <v>15.583598945600935</v>
      </c>
      <c r="AC47" s="27">
        <v>110</v>
      </c>
      <c r="AD47" s="28">
        <f t="shared" si="2"/>
        <v>104.5</v>
      </c>
      <c r="AE47" s="29">
        <v>25.061343333568761</v>
      </c>
      <c r="AF47" s="30">
        <v>23.808276166890323</v>
      </c>
      <c r="AG47" s="27">
        <v>133</v>
      </c>
      <c r="AH47" s="28">
        <f t="shared" si="3"/>
        <v>126.35</v>
      </c>
      <c r="AI47" s="29">
        <v>30.30144239422404</v>
      </c>
      <c r="AJ47" s="31">
        <v>28.786370274512837</v>
      </c>
    </row>
    <row r="48" spans="2:36" ht="24.6" x14ac:dyDescent="0.7">
      <c r="B48" s="59" t="s">
        <v>63</v>
      </c>
      <c r="C48" s="62">
        <v>1</v>
      </c>
      <c r="D48" s="55">
        <v>475697</v>
      </c>
      <c r="E48" s="21">
        <v>6</v>
      </c>
      <c r="F48" s="1">
        <v>7</v>
      </c>
      <c r="G48" s="1">
        <v>5</v>
      </c>
      <c r="H48" s="1">
        <v>9</v>
      </c>
      <c r="I48" s="1">
        <v>9</v>
      </c>
      <c r="J48" s="1">
        <v>12</v>
      </c>
      <c r="K48" s="1">
        <v>12</v>
      </c>
      <c r="L48" s="1">
        <v>13</v>
      </c>
      <c r="M48" s="1">
        <v>8</v>
      </c>
      <c r="N48" s="1">
        <v>10</v>
      </c>
      <c r="O48" s="1">
        <v>8</v>
      </c>
      <c r="P48" s="22">
        <v>6</v>
      </c>
      <c r="Q48" s="23">
        <v>105</v>
      </c>
      <c r="R48" s="24">
        <v>22.072874119449985</v>
      </c>
      <c r="S48" s="25">
        <v>5.25</v>
      </c>
      <c r="T48" s="26">
        <v>99.75</v>
      </c>
      <c r="U48" s="27">
        <v>18</v>
      </c>
      <c r="V48" s="28">
        <f t="shared" si="0"/>
        <v>17.099999999999998</v>
      </c>
      <c r="W48" s="29">
        <v>3.7839212776199975</v>
      </c>
      <c r="X48" s="30">
        <v>3.5947252137389976</v>
      </c>
      <c r="Y48" s="27">
        <v>48</v>
      </c>
      <c r="Z48" s="28">
        <f t="shared" si="1"/>
        <v>45.599999999999994</v>
      </c>
      <c r="AA48" s="29">
        <v>10.090456740319993</v>
      </c>
      <c r="AB48" s="30">
        <v>9.5859339033039941</v>
      </c>
      <c r="AC48" s="27">
        <v>81</v>
      </c>
      <c r="AD48" s="28">
        <f t="shared" si="2"/>
        <v>76.95</v>
      </c>
      <c r="AE48" s="29">
        <v>17.027645749289988</v>
      </c>
      <c r="AF48" s="30">
        <v>16.176263461825489</v>
      </c>
      <c r="AG48" s="27">
        <v>105</v>
      </c>
      <c r="AH48" s="28">
        <f t="shared" si="3"/>
        <v>99.75</v>
      </c>
      <c r="AI48" s="29">
        <v>22.072874119449985</v>
      </c>
      <c r="AJ48" s="31">
        <v>20.969230413477483</v>
      </c>
    </row>
    <row r="49" spans="2:36" ht="24.6" x14ac:dyDescent="0.7">
      <c r="B49" s="59" t="s">
        <v>64</v>
      </c>
      <c r="C49" s="62">
        <v>1</v>
      </c>
      <c r="D49" s="55">
        <v>467411</v>
      </c>
      <c r="E49" s="21">
        <v>8</v>
      </c>
      <c r="F49" s="1">
        <v>9</v>
      </c>
      <c r="G49" s="1">
        <v>13</v>
      </c>
      <c r="H49" s="1">
        <v>15</v>
      </c>
      <c r="I49" s="1">
        <v>12</v>
      </c>
      <c r="J49" s="1">
        <v>13</v>
      </c>
      <c r="K49" s="1">
        <v>11</v>
      </c>
      <c r="L49" s="1">
        <v>11</v>
      </c>
      <c r="M49" s="1">
        <v>14</v>
      </c>
      <c r="N49" s="1">
        <v>12</v>
      </c>
      <c r="O49" s="1">
        <v>10</v>
      </c>
      <c r="P49" s="22">
        <v>13</v>
      </c>
      <c r="Q49" s="23">
        <v>141</v>
      </c>
      <c r="R49" s="24">
        <v>30.166170672063775</v>
      </c>
      <c r="S49" s="25">
        <v>7.0500000000000007</v>
      </c>
      <c r="T49" s="26">
        <v>133.94999999999999</v>
      </c>
      <c r="U49" s="27">
        <v>30</v>
      </c>
      <c r="V49" s="28">
        <f t="shared" si="0"/>
        <v>28.5</v>
      </c>
      <c r="W49" s="29">
        <v>6.4183341855454836</v>
      </c>
      <c r="X49" s="30">
        <v>6.097417476268209</v>
      </c>
      <c r="Y49" s="27">
        <v>70</v>
      </c>
      <c r="Z49" s="28">
        <f t="shared" si="1"/>
        <v>66.5</v>
      </c>
      <c r="AA49" s="29">
        <v>14.976113099606129</v>
      </c>
      <c r="AB49" s="30">
        <v>14.227307444625822</v>
      </c>
      <c r="AC49" s="27">
        <v>106</v>
      </c>
      <c r="AD49" s="28">
        <f t="shared" si="2"/>
        <v>100.69999999999999</v>
      </c>
      <c r="AE49" s="29">
        <v>22.678114122260709</v>
      </c>
      <c r="AF49" s="30">
        <v>21.544208416147672</v>
      </c>
      <c r="AG49" s="27">
        <v>141</v>
      </c>
      <c r="AH49" s="28">
        <f t="shared" si="3"/>
        <v>133.94999999999999</v>
      </c>
      <c r="AI49" s="29">
        <v>30.166170672063775</v>
      </c>
      <c r="AJ49" s="31">
        <v>28.657862138460583</v>
      </c>
    </row>
    <row r="50" spans="2:36" ht="24.6" x14ac:dyDescent="0.7">
      <c r="B50" s="59" t="s">
        <v>65</v>
      </c>
      <c r="C50" s="62">
        <v>1</v>
      </c>
      <c r="D50" s="55">
        <v>1171778</v>
      </c>
      <c r="E50" s="21">
        <v>32</v>
      </c>
      <c r="F50" s="1">
        <v>30</v>
      </c>
      <c r="G50" s="1">
        <v>31</v>
      </c>
      <c r="H50" s="1">
        <v>39</v>
      </c>
      <c r="I50" s="1">
        <v>45</v>
      </c>
      <c r="J50" s="1">
        <v>52</v>
      </c>
      <c r="K50" s="1">
        <v>41</v>
      </c>
      <c r="L50" s="1">
        <v>40</v>
      </c>
      <c r="M50" s="1">
        <v>41</v>
      </c>
      <c r="N50" s="1">
        <v>34</v>
      </c>
      <c r="O50" s="1">
        <v>28</v>
      </c>
      <c r="P50" s="22">
        <v>29</v>
      </c>
      <c r="Q50" s="23">
        <v>442</v>
      </c>
      <c r="R50" s="24">
        <v>37.720455581176644</v>
      </c>
      <c r="S50" s="25">
        <v>22.1</v>
      </c>
      <c r="T50" s="26">
        <v>419.9</v>
      </c>
      <c r="U50" s="27">
        <v>93</v>
      </c>
      <c r="V50" s="28">
        <f t="shared" si="0"/>
        <v>88.35</v>
      </c>
      <c r="W50" s="29">
        <v>7.9366569435507417</v>
      </c>
      <c r="X50" s="30">
        <v>7.5398240963732039</v>
      </c>
      <c r="Y50" s="27">
        <v>229</v>
      </c>
      <c r="Z50" s="28">
        <f t="shared" si="1"/>
        <v>217.54999999999998</v>
      </c>
      <c r="AA50" s="29">
        <v>19.542950968528171</v>
      </c>
      <c r="AB50" s="30">
        <v>18.565803420101762</v>
      </c>
      <c r="AC50" s="27">
        <v>351</v>
      </c>
      <c r="AD50" s="28">
        <f t="shared" si="2"/>
        <v>333.45</v>
      </c>
      <c r="AE50" s="29">
        <v>29.954479432110862</v>
      </c>
      <c r="AF50" s="30">
        <v>28.456755460505317</v>
      </c>
      <c r="AG50" s="27">
        <v>442</v>
      </c>
      <c r="AH50" s="28">
        <f t="shared" si="3"/>
        <v>419.9</v>
      </c>
      <c r="AI50" s="29">
        <v>37.720455581176644</v>
      </c>
      <c r="AJ50" s="31">
        <v>35.83443280211781</v>
      </c>
    </row>
    <row r="51" spans="2:36" ht="24.6" x14ac:dyDescent="0.7">
      <c r="B51" s="59" t="s">
        <v>66</v>
      </c>
      <c r="C51" s="62">
        <v>1</v>
      </c>
      <c r="D51" s="55">
        <v>240819</v>
      </c>
      <c r="E51" s="21">
        <v>3</v>
      </c>
      <c r="F51" s="1">
        <v>2</v>
      </c>
      <c r="G51" s="1">
        <v>2</v>
      </c>
      <c r="H51" s="1">
        <v>5</v>
      </c>
      <c r="I51" s="1">
        <v>5</v>
      </c>
      <c r="J51" s="1">
        <v>3</v>
      </c>
      <c r="K51" s="1">
        <v>4</v>
      </c>
      <c r="L51" s="1">
        <v>4</v>
      </c>
      <c r="M51" s="1">
        <v>4</v>
      </c>
      <c r="N51" s="1">
        <v>4</v>
      </c>
      <c r="O51" s="1">
        <v>5</v>
      </c>
      <c r="P51" s="22">
        <v>3</v>
      </c>
      <c r="Q51" s="23">
        <v>44</v>
      </c>
      <c r="R51" s="24">
        <v>18.270983601792217</v>
      </c>
      <c r="S51" s="25">
        <v>2.2000000000000002</v>
      </c>
      <c r="T51" s="26">
        <v>41.8</v>
      </c>
      <c r="U51" s="27">
        <v>7</v>
      </c>
      <c r="V51" s="28">
        <f t="shared" si="0"/>
        <v>6.6499999999999995</v>
      </c>
      <c r="W51" s="29">
        <v>2.9067473911942163</v>
      </c>
      <c r="X51" s="30">
        <v>2.7614100216345054</v>
      </c>
      <c r="Y51" s="27">
        <v>20</v>
      </c>
      <c r="Z51" s="28">
        <f t="shared" si="1"/>
        <v>19</v>
      </c>
      <c r="AA51" s="29">
        <v>8.3049925462691903</v>
      </c>
      <c r="AB51" s="30">
        <v>7.8897429189557302</v>
      </c>
      <c r="AC51" s="27">
        <v>32</v>
      </c>
      <c r="AD51" s="28">
        <f t="shared" si="2"/>
        <v>30.4</v>
      </c>
      <c r="AE51" s="29">
        <v>13.287988074030705</v>
      </c>
      <c r="AF51" s="30">
        <v>12.62358867032917</v>
      </c>
      <c r="AG51" s="27">
        <v>44</v>
      </c>
      <c r="AH51" s="28">
        <f t="shared" si="3"/>
        <v>41.8</v>
      </c>
      <c r="AI51" s="29">
        <v>18.270983601792217</v>
      </c>
      <c r="AJ51" s="31">
        <v>17.357434421702607</v>
      </c>
    </row>
    <row r="52" spans="2:36" ht="24.6" x14ac:dyDescent="0.7">
      <c r="B52" s="59" t="s">
        <v>67</v>
      </c>
      <c r="C52" s="62">
        <v>3</v>
      </c>
      <c r="D52" s="55">
        <v>1048112</v>
      </c>
      <c r="E52" s="21">
        <v>30</v>
      </c>
      <c r="F52" s="1">
        <v>26</v>
      </c>
      <c r="G52" s="1">
        <v>26</v>
      </c>
      <c r="H52" s="1">
        <v>27</v>
      </c>
      <c r="I52" s="1">
        <v>30</v>
      </c>
      <c r="J52" s="1">
        <v>34</v>
      </c>
      <c r="K52" s="1">
        <v>44</v>
      </c>
      <c r="L52" s="1">
        <v>30</v>
      </c>
      <c r="M52" s="1">
        <v>36</v>
      </c>
      <c r="N52" s="1">
        <v>24</v>
      </c>
      <c r="O52" s="1">
        <v>28</v>
      </c>
      <c r="P52" s="22">
        <v>26</v>
      </c>
      <c r="Q52" s="23">
        <v>361</v>
      </c>
      <c r="R52" s="24">
        <v>34.442883966598984</v>
      </c>
      <c r="S52" s="25">
        <v>18.05</v>
      </c>
      <c r="T52" s="26">
        <v>342.95</v>
      </c>
      <c r="U52" s="27">
        <v>82</v>
      </c>
      <c r="V52" s="28">
        <f t="shared" si="0"/>
        <v>77.899999999999991</v>
      </c>
      <c r="W52" s="29">
        <v>7.8235913719144525</v>
      </c>
      <c r="X52" s="30">
        <v>7.4324118033187299</v>
      </c>
      <c r="Y52" s="27">
        <v>173</v>
      </c>
      <c r="Z52" s="28">
        <f t="shared" si="1"/>
        <v>164.35</v>
      </c>
      <c r="AA52" s="29">
        <v>16.505869601721955</v>
      </c>
      <c r="AB52" s="30">
        <v>15.680576121635855</v>
      </c>
      <c r="AC52" s="27">
        <v>283</v>
      </c>
      <c r="AD52" s="28">
        <f t="shared" si="2"/>
        <v>268.84999999999997</v>
      </c>
      <c r="AE52" s="29">
        <v>27.000931198192557</v>
      </c>
      <c r="AF52" s="30">
        <v>25.650884638282928</v>
      </c>
      <c r="AG52" s="27">
        <v>361</v>
      </c>
      <c r="AH52" s="28">
        <f t="shared" si="3"/>
        <v>342.95</v>
      </c>
      <c r="AI52" s="29">
        <v>34.442883966598984</v>
      </c>
      <c r="AJ52" s="31">
        <v>32.720739768269034</v>
      </c>
    </row>
    <row r="53" spans="2:36" ht="24.6" x14ac:dyDescent="0.7">
      <c r="B53" s="59" t="s">
        <v>68</v>
      </c>
      <c r="C53" s="62">
        <v>3</v>
      </c>
      <c r="D53" s="55">
        <v>326761</v>
      </c>
      <c r="E53" s="21">
        <v>6</v>
      </c>
      <c r="F53" s="1">
        <v>4</v>
      </c>
      <c r="G53" s="1">
        <v>6</v>
      </c>
      <c r="H53" s="1">
        <v>7</v>
      </c>
      <c r="I53" s="1">
        <v>9</v>
      </c>
      <c r="J53" s="1">
        <v>13</v>
      </c>
      <c r="K53" s="1">
        <v>9</v>
      </c>
      <c r="L53" s="1">
        <v>11</v>
      </c>
      <c r="M53" s="1">
        <v>10</v>
      </c>
      <c r="N53" s="1">
        <v>7</v>
      </c>
      <c r="O53" s="1">
        <v>5</v>
      </c>
      <c r="P53" s="22">
        <v>7</v>
      </c>
      <c r="Q53" s="23">
        <v>94</v>
      </c>
      <c r="R53" s="24">
        <v>28.767202940375384</v>
      </c>
      <c r="S53" s="25">
        <v>4.7</v>
      </c>
      <c r="T53" s="26">
        <v>89.3</v>
      </c>
      <c r="U53" s="27">
        <v>16</v>
      </c>
      <c r="V53" s="28">
        <f t="shared" si="0"/>
        <v>15.2</v>
      </c>
      <c r="W53" s="29">
        <v>4.8965451813404899</v>
      </c>
      <c r="X53" s="30">
        <v>4.6517179222734653</v>
      </c>
      <c r="Y53" s="27">
        <v>45</v>
      </c>
      <c r="Z53" s="28">
        <f t="shared" si="1"/>
        <v>42.75</v>
      </c>
      <c r="AA53" s="29">
        <v>13.77153332252013</v>
      </c>
      <c r="AB53" s="30">
        <v>13.082956656394122</v>
      </c>
      <c r="AC53" s="27">
        <v>75</v>
      </c>
      <c r="AD53" s="28">
        <f t="shared" si="2"/>
        <v>71.25</v>
      </c>
      <c r="AE53" s="29">
        <v>22.952555537533549</v>
      </c>
      <c r="AF53" s="30">
        <v>21.80492776065687</v>
      </c>
      <c r="AG53" s="27">
        <v>94</v>
      </c>
      <c r="AH53" s="28">
        <f t="shared" si="3"/>
        <v>89.3</v>
      </c>
      <c r="AI53" s="29">
        <v>28.767202940375384</v>
      </c>
      <c r="AJ53" s="31">
        <v>27.328842793356614</v>
      </c>
    </row>
    <row r="54" spans="2:36" ht="24.6" x14ac:dyDescent="0.7">
      <c r="B54" s="59" t="s">
        <v>69</v>
      </c>
      <c r="C54" s="62">
        <v>3</v>
      </c>
      <c r="D54" s="55">
        <v>718427</v>
      </c>
      <c r="E54" s="21">
        <v>18</v>
      </c>
      <c r="F54" s="1">
        <v>13</v>
      </c>
      <c r="G54" s="1">
        <v>12</v>
      </c>
      <c r="H54" s="1">
        <v>15</v>
      </c>
      <c r="I54" s="1">
        <v>21</v>
      </c>
      <c r="J54" s="1">
        <v>22</v>
      </c>
      <c r="K54" s="1">
        <v>19</v>
      </c>
      <c r="L54" s="1">
        <v>16</v>
      </c>
      <c r="M54" s="1">
        <v>20</v>
      </c>
      <c r="N54" s="1">
        <v>16</v>
      </c>
      <c r="O54" s="1">
        <v>21</v>
      </c>
      <c r="P54" s="22">
        <v>21</v>
      </c>
      <c r="Q54" s="23">
        <v>214</v>
      </c>
      <c r="R54" s="24">
        <v>29.787299196717271</v>
      </c>
      <c r="S54" s="25">
        <v>10.700000000000001</v>
      </c>
      <c r="T54" s="26">
        <v>203.3</v>
      </c>
      <c r="U54" s="27">
        <v>43</v>
      </c>
      <c r="V54" s="28">
        <f t="shared" si="0"/>
        <v>40.85</v>
      </c>
      <c r="W54" s="29">
        <v>5.9852984367235642</v>
      </c>
      <c r="X54" s="30">
        <v>5.6860335148873862</v>
      </c>
      <c r="Y54" s="27">
        <v>101</v>
      </c>
      <c r="Z54" s="28">
        <f t="shared" si="1"/>
        <v>95.949999999999989</v>
      </c>
      <c r="AA54" s="29">
        <v>14.058491676955349</v>
      </c>
      <c r="AB54" s="30">
        <v>13.355567093107581</v>
      </c>
      <c r="AC54" s="27">
        <v>156</v>
      </c>
      <c r="AD54" s="28">
        <f t="shared" si="2"/>
        <v>148.19999999999999</v>
      </c>
      <c r="AE54" s="29">
        <v>21.714105956485486</v>
      </c>
      <c r="AF54" s="30">
        <v>20.62840065866121</v>
      </c>
      <c r="AG54" s="27">
        <v>214</v>
      </c>
      <c r="AH54" s="28">
        <f t="shared" si="3"/>
        <v>203.29999999999998</v>
      </c>
      <c r="AI54" s="29">
        <v>29.787299196717271</v>
      </c>
      <c r="AJ54" s="31">
        <v>28.297934236881407</v>
      </c>
    </row>
    <row r="55" spans="2:36" ht="24.6" x14ac:dyDescent="0.7">
      <c r="B55" s="59" t="s">
        <v>70</v>
      </c>
      <c r="C55" s="62">
        <v>2</v>
      </c>
      <c r="D55" s="55">
        <v>543387</v>
      </c>
      <c r="E55" s="21">
        <v>12</v>
      </c>
      <c r="F55" s="1">
        <v>10</v>
      </c>
      <c r="G55" s="1">
        <v>13</v>
      </c>
      <c r="H55" s="1">
        <v>11</v>
      </c>
      <c r="I55" s="1">
        <v>12</v>
      </c>
      <c r="J55" s="1">
        <v>15</v>
      </c>
      <c r="K55" s="1">
        <v>17</v>
      </c>
      <c r="L55" s="1">
        <v>15</v>
      </c>
      <c r="M55" s="1">
        <v>14</v>
      </c>
      <c r="N55" s="1">
        <v>14</v>
      </c>
      <c r="O55" s="1">
        <v>15</v>
      </c>
      <c r="P55" s="22">
        <v>11</v>
      </c>
      <c r="Q55" s="23">
        <v>159</v>
      </c>
      <c r="R55" s="24">
        <v>29.26091349259368</v>
      </c>
      <c r="S55" s="25">
        <v>7.95</v>
      </c>
      <c r="T55" s="26">
        <v>151.05000000000001</v>
      </c>
      <c r="U55" s="27">
        <v>35</v>
      </c>
      <c r="V55" s="28">
        <f t="shared" si="0"/>
        <v>33.25</v>
      </c>
      <c r="W55" s="29">
        <v>6.4410815864199922</v>
      </c>
      <c r="X55" s="30">
        <v>6.1190275070989921</v>
      </c>
      <c r="Y55" s="27">
        <v>73</v>
      </c>
      <c r="Z55" s="28">
        <f t="shared" si="1"/>
        <v>69.349999999999994</v>
      </c>
      <c r="AA55" s="29">
        <v>13.434255880247413</v>
      </c>
      <c r="AB55" s="30">
        <v>12.762543086235041</v>
      </c>
      <c r="AC55" s="27">
        <v>119</v>
      </c>
      <c r="AD55" s="28">
        <f t="shared" si="2"/>
        <v>113.05</v>
      </c>
      <c r="AE55" s="29">
        <v>21.899677393827972</v>
      </c>
      <c r="AF55" s="30">
        <v>20.804693524136571</v>
      </c>
      <c r="AG55" s="27">
        <v>159</v>
      </c>
      <c r="AH55" s="28">
        <f t="shared" si="3"/>
        <v>151.04999999999998</v>
      </c>
      <c r="AI55" s="29">
        <v>29.26091349259368</v>
      </c>
      <c r="AJ55" s="31">
        <v>27.797867817963994</v>
      </c>
    </row>
    <row r="56" spans="2:36" ht="24.6" x14ac:dyDescent="0.7">
      <c r="B56" s="59" t="s">
        <v>71</v>
      </c>
      <c r="C56" s="62">
        <v>2</v>
      </c>
      <c r="D56" s="55">
        <v>590789</v>
      </c>
      <c r="E56" s="21">
        <v>10</v>
      </c>
      <c r="F56" s="1">
        <v>13</v>
      </c>
      <c r="G56" s="1">
        <v>10</v>
      </c>
      <c r="H56" s="1">
        <v>14</v>
      </c>
      <c r="I56" s="1">
        <v>14</v>
      </c>
      <c r="J56" s="1">
        <v>16</v>
      </c>
      <c r="K56" s="1">
        <v>17</v>
      </c>
      <c r="L56" s="1">
        <v>14</v>
      </c>
      <c r="M56" s="1">
        <v>12</v>
      </c>
      <c r="N56" s="1">
        <v>9</v>
      </c>
      <c r="O56" s="1">
        <v>9</v>
      </c>
      <c r="P56" s="22">
        <v>12</v>
      </c>
      <c r="Q56" s="23">
        <v>150</v>
      </c>
      <c r="R56" s="24">
        <v>25.389775368194059</v>
      </c>
      <c r="S56" s="25">
        <v>7.5</v>
      </c>
      <c r="T56" s="26">
        <v>142.5</v>
      </c>
      <c r="U56" s="27">
        <v>33</v>
      </c>
      <c r="V56" s="28">
        <f t="shared" si="0"/>
        <v>31.349999999999998</v>
      </c>
      <c r="W56" s="29">
        <v>5.5857505810026931</v>
      </c>
      <c r="X56" s="30">
        <v>5.3064630519525577</v>
      </c>
      <c r="Y56" s="27">
        <v>77</v>
      </c>
      <c r="Z56" s="28">
        <f t="shared" si="1"/>
        <v>73.149999999999991</v>
      </c>
      <c r="AA56" s="29">
        <v>13.033418022339617</v>
      </c>
      <c r="AB56" s="30">
        <v>12.381747121222636</v>
      </c>
      <c r="AC56" s="27">
        <v>120</v>
      </c>
      <c r="AD56" s="28">
        <f t="shared" si="2"/>
        <v>114</v>
      </c>
      <c r="AE56" s="29">
        <v>20.311820294555247</v>
      </c>
      <c r="AF56" s="30">
        <v>19.296229279827482</v>
      </c>
      <c r="AG56" s="27">
        <v>150</v>
      </c>
      <c r="AH56" s="28">
        <f t="shared" si="3"/>
        <v>142.5</v>
      </c>
      <c r="AI56" s="29">
        <v>25.389775368194059</v>
      </c>
      <c r="AJ56" s="31">
        <v>24.120286599784354</v>
      </c>
    </row>
    <row r="57" spans="2:36" ht="24.6" x14ac:dyDescent="0.7">
      <c r="B57" s="59" t="s">
        <v>72</v>
      </c>
      <c r="C57" s="62">
        <v>2</v>
      </c>
      <c r="D57" s="55">
        <v>855756</v>
      </c>
      <c r="E57" s="21">
        <v>27</v>
      </c>
      <c r="F57" s="1">
        <v>19</v>
      </c>
      <c r="G57" s="1">
        <v>21</v>
      </c>
      <c r="H57" s="1">
        <v>33</v>
      </c>
      <c r="I57" s="1">
        <v>38</v>
      </c>
      <c r="J57" s="1">
        <v>38</v>
      </c>
      <c r="K57" s="1">
        <v>31</v>
      </c>
      <c r="L57" s="1">
        <v>29</v>
      </c>
      <c r="M57" s="1">
        <v>32</v>
      </c>
      <c r="N57" s="1">
        <v>26</v>
      </c>
      <c r="O57" s="1">
        <v>21</v>
      </c>
      <c r="P57" s="22">
        <v>23</v>
      </c>
      <c r="Q57" s="23">
        <v>338</v>
      </c>
      <c r="R57" s="24">
        <v>39.49723986743885</v>
      </c>
      <c r="S57" s="25">
        <v>16.900000000000002</v>
      </c>
      <c r="T57" s="26">
        <v>321.10000000000002</v>
      </c>
      <c r="U57" s="27">
        <v>67</v>
      </c>
      <c r="V57" s="28">
        <f t="shared" si="0"/>
        <v>63.65</v>
      </c>
      <c r="W57" s="29">
        <v>7.8293345299361032</v>
      </c>
      <c r="X57" s="30">
        <v>7.437867803439298</v>
      </c>
      <c r="Y57" s="27">
        <v>176</v>
      </c>
      <c r="Z57" s="28">
        <f t="shared" si="1"/>
        <v>167.2</v>
      </c>
      <c r="AA57" s="29">
        <v>20.56661010848887</v>
      </c>
      <c r="AB57" s="30">
        <v>19.538279603064424</v>
      </c>
      <c r="AC57" s="27">
        <v>268</v>
      </c>
      <c r="AD57" s="28">
        <f t="shared" si="2"/>
        <v>254.6</v>
      </c>
      <c r="AE57" s="29">
        <v>31.317338119744413</v>
      </c>
      <c r="AF57" s="30">
        <v>29.751471213757192</v>
      </c>
      <c r="AG57" s="27">
        <v>338</v>
      </c>
      <c r="AH57" s="28">
        <f t="shared" si="3"/>
        <v>321.09999999999997</v>
      </c>
      <c r="AI57" s="29">
        <v>39.49723986743885</v>
      </c>
      <c r="AJ57" s="31">
        <v>37.522377874066905</v>
      </c>
    </row>
    <row r="58" spans="2:36" ht="24.6" x14ac:dyDescent="0.7">
      <c r="B58" s="59" t="s">
        <v>73</v>
      </c>
      <c r="C58" s="62">
        <v>3</v>
      </c>
      <c r="D58" s="55">
        <v>533688</v>
      </c>
      <c r="E58" s="21">
        <v>13</v>
      </c>
      <c r="F58" s="1">
        <v>10</v>
      </c>
      <c r="G58" s="1">
        <v>15</v>
      </c>
      <c r="H58" s="1">
        <v>15</v>
      </c>
      <c r="I58" s="1">
        <v>17</v>
      </c>
      <c r="J58" s="1">
        <v>21</v>
      </c>
      <c r="K58" s="1">
        <v>16</v>
      </c>
      <c r="L58" s="1">
        <v>17</v>
      </c>
      <c r="M58" s="1">
        <v>19</v>
      </c>
      <c r="N58" s="1">
        <v>14</v>
      </c>
      <c r="O58" s="1">
        <v>7</v>
      </c>
      <c r="P58" s="22">
        <v>10</v>
      </c>
      <c r="Q58" s="23">
        <v>174</v>
      </c>
      <c r="R58" s="24">
        <v>32.60331879300265</v>
      </c>
      <c r="S58" s="25">
        <v>8.7000000000000011</v>
      </c>
      <c r="T58" s="26">
        <v>165.3</v>
      </c>
      <c r="U58" s="27">
        <v>38</v>
      </c>
      <c r="V58" s="28">
        <f t="shared" si="0"/>
        <v>36.1</v>
      </c>
      <c r="W58" s="29">
        <v>7.1202650237591998</v>
      </c>
      <c r="X58" s="30">
        <v>6.7642517725712397</v>
      </c>
      <c r="Y58" s="27">
        <v>91</v>
      </c>
      <c r="Z58" s="28">
        <f t="shared" si="1"/>
        <v>86.45</v>
      </c>
      <c r="AA58" s="29">
        <v>17.051160977949664</v>
      </c>
      <c r="AB58" s="30">
        <v>16.198602929052178</v>
      </c>
      <c r="AC58" s="27">
        <v>143</v>
      </c>
      <c r="AD58" s="28">
        <f t="shared" si="2"/>
        <v>135.85</v>
      </c>
      <c r="AE58" s="29">
        <v>26.794681536778043</v>
      </c>
      <c r="AF58" s="30">
        <v>25.454947459939138</v>
      </c>
      <c r="AG58" s="27">
        <v>174</v>
      </c>
      <c r="AH58" s="28">
        <f t="shared" si="3"/>
        <v>165.29999999999998</v>
      </c>
      <c r="AI58" s="29">
        <v>32.60331879300265</v>
      </c>
      <c r="AJ58" s="31">
        <v>30.973152853352516</v>
      </c>
    </row>
    <row r="59" spans="2:36" ht="24.6" x14ac:dyDescent="0.7">
      <c r="B59" s="59" t="s">
        <v>74</v>
      </c>
      <c r="C59" s="62">
        <v>2</v>
      </c>
      <c r="D59" s="55">
        <v>985259</v>
      </c>
      <c r="E59" s="21">
        <v>24</v>
      </c>
      <c r="F59" s="1">
        <v>20</v>
      </c>
      <c r="G59" s="1">
        <v>25</v>
      </c>
      <c r="H59" s="1">
        <v>29</v>
      </c>
      <c r="I59" s="1">
        <v>36</v>
      </c>
      <c r="J59" s="1">
        <v>35</v>
      </c>
      <c r="K59" s="1">
        <v>34</v>
      </c>
      <c r="L59" s="1">
        <v>24</v>
      </c>
      <c r="M59" s="1">
        <v>37</v>
      </c>
      <c r="N59" s="1">
        <v>24</v>
      </c>
      <c r="O59" s="1">
        <v>25</v>
      </c>
      <c r="P59" s="22">
        <v>23</v>
      </c>
      <c r="Q59" s="23">
        <v>336</v>
      </c>
      <c r="R59" s="24">
        <v>34.102708018906704</v>
      </c>
      <c r="S59" s="25">
        <v>16.8</v>
      </c>
      <c r="T59" s="26">
        <v>319.2</v>
      </c>
      <c r="U59" s="27">
        <v>69</v>
      </c>
      <c r="V59" s="28">
        <f t="shared" si="0"/>
        <v>65.55</v>
      </c>
      <c r="W59" s="29">
        <v>7.003234682454055</v>
      </c>
      <c r="X59" s="30">
        <v>6.653072948331352</v>
      </c>
      <c r="Y59" s="27">
        <v>169</v>
      </c>
      <c r="Z59" s="28">
        <f t="shared" si="1"/>
        <v>160.54999999999998</v>
      </c>
      <c r="AA59" s="29">
        <v>17.152850164271527</v>
      </c>
      <c r="AB59" s="30">
        <v>16.295207656057951</v>
      </c>
      <c r="AC59" s="27">
        <v>264</v>
      </c>
      <c r="AD59" s="28">
        <f t="shared" si="2"/>
        <v>250.79999999999998</v>
      </c>
      <c r="AE59" s="29">
        <v>26.794984871998125</v>
      </c>
      <c r="AF59" s="30">
        <v>25.455235628398217</v>
      </c>
      <c r="AG59" s="27">
        <v>336</v>
      </c>
      <c r="AH59" s="28">
        <f t="shared" si="3"/>
        <v>319.2</v>
      </c>
      <c r="AI59" s="29">
        <v>34.102708018906704</v>
      </c>
      <c r="AJ59" s="31">
        <v>32.397572617961366</v>
      </c>
    </row>
    <row r="60" spans="2:36" ht="24.6" x14ac:dyDescent="0.7">
      <c r="B60" s="59" t="s">
        <v>75</v>
      </c>
      <c r="C60" s="62">
        <v>5</v>
      </c>
      <c r="D60" s="55">
        <v>845147</v>
      </c>
      <c r="E60" s="21">
        <v>23</v>
      </c>
      <c r="F60" s="1">
        <v>22</v>
      </c>
      <c r="G60" s="1">
        <v>24</v>
      </c>
      <c r="H60" s="1">
        <v>24</v>
      </c>
      <c r="I60" s="1">
        <v>31</v>
      </c>
      <c r="J60" s="1">
        <v>25</v>
      </c>
      <c r="K60" s="1">
        <v>25</v>
      </c>
      <c r="L60" s="1">
        <v>28</v>
      </c>
      <c r="M60" s="1">
        <v>31</v>
      </c>
      <c r="N60" s="1">
        <v>25</v>
      </c>
      <c r="O60" s="1">
        <v>20</v>
      </c>
      <c r="P60" s="22">
        <v>22</v>
      </c>
      <c r="Q60" s="23">
        <v>300</v>
      </c>
      <c r="R60" s="24">
        <v>35.496783399810923</v>
      </c>
      <c r="S60" s="25">
        <v>15</v>
      </c>
      <c r="T60" s="26">
        <v>285</v>
      </c>
      <c r="U60" s="27">
        <v>69</v>
      </c>
      <c r="V60" s="28">
        <f t="shared" si="0"/>
        <v>65.55</v>
      </c>
      <c r="W60" s="29">
        <v>8.1642601819565126</v>
      </c>
      <c r="X60" s="30">
        <v>7.7560471728586862</v>
      </c>
      <c r="Y60" s="27">
        <v>149</v>
      </c>
      <c r="Z60" s="28">
        <f t="shared" si="1"/>
        <v>141.54999999999998</v>
      </c>
      <c r="AA60" s="29">
        <v>17.630069088572757</v>
      </c>
      <c r="AB60" s="30">
        <v>16.748565634144118</v>
      </c>
      <c r="AC60" s="27">
        <v>233</v>
      </c>
      <c r="AD60" s="28">
        <f t="shared" si="2"/>
        <v>221.35</v>
      </c>
      <c r="AE60" s="29">
        <v>27.569168440519814</v>
      </c>
      <c r="AF60" s="30">
        <v>26.190710018493821</v>
      </c>
      <c r="AG60" s="27">
        <v>300</v>
      </c>
      <c r="AH60" s="28">
        <f t="shared" si="3"/>
        <v>285</v>
      </c>
      <c r="AI60" s="29">
        <v>35.496783399810923</v>
      </c>
      <c r="AJ60" s="31">
        <v>33.721944229820373</v>
      </c>
    </row>
    <row r="61" spans="2:36" ht="24.6" x14ac:dyDescent="0.7">
      <c r="B61" s="59" t="s">
        <v>76</v>
      </c>
      <c r="C61" s="62">
        <v>5</v>
      </c>
      <c r="D61" s="55">
        <v>817994</v>
      </c>
      <c r="E61" s="21">
        <v>25</v>
      </c>
      <c r="F61" s="1">
        <v>23</v>
      </c>
      <c r="G61" s="1">
        <v>18</v>
      </c>
      <c r="H61" s="1">
        <v>25</v>
      </c>
      <c r="I61" s="1">
        <v>24</v>
      </c>
      <c r="J61" s="1">
        <v>32</v>
      </c>
      <c r="K61" s="1">
        <v>31</v>
      </c>
      <c r="L61" s="1">
        <v>26</v>
      </c>
      <c r="M61" s="1">
        <v>28</v>
      </c>
      <c r="N61" s="1">
        <v>27</v>
      </c>
      <c r="O61" s="1">
        <v>24</v>
      </c>
      <c r="P61" s="22">
        <v>20</v>
      </c>
      <c r="Q61" s="23">
        <v>303</v>
      </c>
      <c r="R61" s="24">
        <v>37.041836492688205</v>
      </c>
      <c r="S61" s="25">
        <v>15.15</v>
      </c>
      <c r="T61" s="26">
        <v>287.85000000000002</v>
      </c>
      <c r="U61" s="27">
        <v>66</v>
      </c>
      <c r="V61" s="28">
        <f t="shared" si="0"/>
        <v>62.699999999999996</v>
      </c>
      <c r="W61" s="29">
        <v>8.0685188399914907</v>
      </c>
      <c r="X61" s="30">
        <v>7.665092897991916</v>
      </c>
      <c r="Y61" s="27">
        <v>147</v>
      </c>
      <c r="Z61" s="28">
        <f t="shared" si="1"/>
        <v>139.65</v>
      </c>
      <c r="AA61" s="29">
        <v>17.970791961799229</v>
      </c>
      <c r="AB61" s="30">
        <v>17.072252363709268</v>
      </c>
      <c r="AC61" s="27">
        <v>232</v>
      </c>
      <c r="AD61" s="28">
        <f t="shared" si="2"/>
        <v>220.39999999999998</v>
      </c>
      <c r="AE61" s="29">
        <v>28.362066225424634</v>
      </c>
      <c r="AF61" s="30">
        <v>26.943962914153403</v>
      </c>
      <c r="AG61" s="27">
        <v>303</v>
      </c>
      <c r="AH61" s="28">
        <f t="shared" si="3"/>
        <v>287.84999999999997</v>
      </c>
      <c r="AI61" s="29">
        <v>37.041836492688205</v>
      </c>
      <c r="AJ61" s="31">
        <v>35.189744668053791</v>
      </c>
    </row>
    <row r="62" spans="2:36" ht="24.6" x14ac:dyDescent="0.7">
      <c r="B62" s="59" t="s">
        <v>77</v>
      </c>
      <c r="C62" s="62">
        <v>5</v>
      </c>
      <c r="D62" s="55">
        <v>839953</v>
      </c>
      <c r="E62" s="21">
        <v>21</v>
      </c>
      <c r="F62" s="1">
        <v>28</v>
      </c>
      <c r="G62" s="1">
        <v>25</v>
      </c>
      <c r="H62" s="1">
        <v>23</v>
      </c>
      <c r="I62" s="1">
        <v>34</v>
      </c>
      <c r="J62" s="1">
        <v>32</v>
      </c>
      <c r="K62" s="1">
        <v>25</v>
      </c>
      <c r="L62" s="1">
        <v>33</v>
      </c>
      <c r="M62" s="1">
        <v>29</v>
      </c>
      <c r="N62" s="1">
        <v>31</v>
      </c>
      <c r="O62" s="1">
        <v>21</v>
      </c>
      <c r="P62" s="22">
        <v>25</v>
      </c>
      <c r="Q62" s="23">
        <v>327</v>
      </c>
      <c r="R62" s="24">
        <v>38.930749696709221</v>
      </c>
      <c r="S62" s="25">
        <v>16.350000000000001</v>
      </c>
      <c r="T62" s="26">
        <v>310.64999999999998</v>
      </c>
      <c r="U62" s="27">
        <v>74</v>
      </c>
      <c r="V62" s="28">
        <f t="shared" si="0"/>
        <v>70.3</v>
      </c>
      <c r="W62" s="29">
        <v>8.8100167509372547</v>
      </c>
      <c r="X62" s="30">
        <v>8.3695159133903907</v>
      </c>
      <c r="Y62" s="27">
        <v>163</v>
      </c>
      <c r="Z62" s="28">
        <f t="shared" si="1"/>
        <v>154.85</v>
      </c>
      <c r="AA62" s="29">
        <v>19.405847708145576</v>
      </c>
      <c r="AB62" s="30">
        <v>18.435555322738296</v>
      </c>
      <c r="AC62" s="27">
        <v>250</v>
      </c>
      <c r="AD62" s="28">
        <f t="shared" si="2"/>
        <v>237.5</v>
      </c>
      <c r="AE62" s="29">
        <v>29.763570104517751</v>
      </c>
      <c r="AF62" s="30">
        <v>28.275391599291861</v>
      </c>
      <c r="AG62" s="27">
        <v>327</v>
      </c>
      <c r="AH62" s="28">
        <f t="shared" si="3"/>
        <v>310.64999999999998</v>
      </c>
      <c r="AI62" s="29">
        <v>38.930749696709221</v>
      </c>
      <c r="AJ62" s="31">
        <v>36.984212211873761</v>
      </c>
    </row>
    <row r="63" spans="2:36" ht="24.6" x14ac:dyDescent="0.7">
      <c r="B63" s="59" t="s">
        <v>78</v>
      </c>
      <c r="C63" s="62">
        <v>5</v>
      </c>
      <c r="D63" s="55">
        <v>910205</v>
      </c>
      <c r="E63" s="21">
        <v>29</v>
      </c>
      <c r="F63" s="1">
        <v>29</v>
      </c>
      <c r="G63" s="1">
        <v>33</v>
      </c>
      <c r="H63" s="1">
        <v>29</v>
      </c>
      <c r="I63" s="1">
        <v>34</v>
      </c>
      <c r="J63" s="1">
        <v>35</v>
      </c>
      <c r="K63" s="1">
        <v>29</v>
      </c>
      <c r="L63" s="1">
        <v>31</v>
      </c>
      <c r="M63" s="1">
        <v>31</v>
      </c>
      <c r="N63" s="1">
        <v>26</v>
      </c>
      <c r="O63" s="1">
        <v>22</v>
      </c>
      <c r="P63" s="22">
        <v>23</v>
      </c>
      <c r="Q63" s="23">
        <v>351</v>
      </c>
      <c r="R63" s="24">
        <v>38.562741360462752</v>
      </c>
      <c r="S63" s="25">
        <v>17.55</v>
      </c>
      <c r="T63" s="26">
        <v>333.45</v>
      </c>
      <c r="U63" s="27">
        <v>91</v>
      </c>
      <c r="V63" s="28">
        <f t="shared" si="0"/>
        <v>86.45</v>
      </c>
      <c r="W63" s="29">
        <v>9.9977477601199727</v>
      </c>
      <c r="X63" s="30">
        <v>9.4978603721139727</v>
      </c>
      <c r="Y63" s="27">
        <v>189</v>
      </c>
      <c r="Z63" s="28">
        <f t="shared" si="1"/>
        <v>179.54999999999998</v>
      </c>
      <c r="AA63" s="29">
        <v>20.764553040249172</v>
      </c>
      <c r="AB63" s="30">
        <v>19.726325388236713</v>
      </c>
      <c r="AC63" s="27">
        <v>280</v>
      </c>
      <c r="AD63" s="28">
        <f t="shared" si="2"/>
        <v>266</v>
      </c>
      <c r="AE63" s="29">
        <v>30.76230080036915</v>
      </c>
      <c r="AF63" s="30">
        <v>29.224185760350693</v>
      </c>
      <c r="AG63" s="27">
        <v>351</v>
      </c>
      <c r="AH63" s="28">
        <f t="shared" si="3"/>
        <v>333.45</v>
      </c>
      <c r="AI63" s="29">
        <v>38.562741360462752</v>
      </c>
      <c r="AJ63" s="31">
        <v>36.634604292439612</v>
      </c>
    </row>
    <row r="64" spans="2:36" ht="24.6" x14ac:dyDescent="0.7">
      <c r="B64" s="59" t="s">
        <v>79</v>
      </c>
      <c r="C64" s="62">
        <v>5</v>
      </c>
      <c r="D64" s="55">
        <v>550556</v>
      </c>
      <c r="E64" s="21">
        <v>14</v>
      </c>
      <c r="F64" s="1">
        <v>15</v>
      </c>
      <c r="G64" s="1">
        <v>12</v>
      </c>
      <c r="H64" s="1">
        <v>15</v>
      </c>
      <c r="I64" s="1">
        <v>15</v>
      </c>
      <c r="J64" s="1">
        <v>12</v>
      </c>
      <c r="K64" s="1">
        <v>11</v>
      </c>
      <c r="L64" s="1">
        <v>15</v>
      </c>
      <c r="M64" s="1">
        <v>12</v>
      </c>
      <c r="N64" s="1">
        <v>13</v>
      </c>
      <c r="O64" s="1">
        <v>10</v>
      </c>
      <c r="P64" s="22">
        <v>10</v>
      </c>
      <c r="Q64" s="23">
        <v>154</v>
      </c>
      <c r="R64" s="24">
        <v>27.971723130798683</v>
      </c>
      <c r="S64" s="25">
        <v>7.7</v>
      </c>
      <c r="T64" s="26">
        <v>146.30000000000001</v>
      </c>
      <c r="U64" s="27">
        <v>41</v>
      </c>
      <c r="V64" s="28">
        <f t="shared" si="0"/>
        <v>38.949999999999996</v>
      </c>
      <c r="W64" s="29">
        <v>7.4470171971606884</v>
      </c>
      <c r="X64" s="30">
        <v>7.0746663373026539</v>
      </c>
      <c r="Y64" s="27">
        <v>83</v>
      </c>
      <c r="Z64" s="28">
        <f t="shared" si="1"/>
        <v>78.849999999999994</v>
      </c>
      <c r="AA64" s="29">
        <v>15.075668960105784</v>
      </c>
      <c r="AB64" s="30">
        <v>14.321885512100494</v>
      </c>
      <c r="AC64" s="27">
        <v>121</v>
      </c>
      <c r="AD64" s="28">
        <f t="shared" si="2"/>
        <v>114.94999999999999</v>
      </c>
      <c r="AE64" s="29">
        <v>21.97778245991325</v>
      </c>
      <c r="AF64" s="30">
        <v>20.878893336917585</v>
      </c>
      <c r="AG64" s="27">
        <v>154</v>
      </c>
      <c r="AH64" s="28">
        <f t="shared" si="3"/>
        <v>146.29999999999998</v>
      </c>
      <c r="AI64" s="29">
        <v>27.971723130798683</v>
      </c>
      <c r="AJ64" s="31">
        <v>26.573136974258748</v>
      </c>
    </row>
    <row r="65" spans="2:36" ht="24.6" x14ac:dyDescent="0.7">
      <c r="B65" s="59" t="s">
        <v>80</v>
      </c>
      <c r="C65" s="62">
        <v>5</v>
      </c>
      <c r="D65" s="55">
        <v>190884</v>
      </c>
      <c r="E65" s="21">
        <v>3</v>
      </c>
      <c r="F65" s="1">
        <v>4</v>
      </c>
      <c r="G65" s="1">
        <v>3</v>
      </c>
      <c r="H65" s="1">
        <v>4</v>
      </c>
      <c r="I65" s="1">
        <v>4</v>
      </c>
      <c r="J65" s="1">
        <v>5</v>
      </c>
      <c r="K65" s="1">
        <v>4</v>
      </c>
      <c r="L65" s="1">
        <v>3</v>
      </c>
      <c r="M65" s="1">
        <v>4</v>
      </c>
      <c r="N65" s="1">
        <v>2.5</v>
      </c>
      <c r="O65" s="1">
        <v>5</v>
      </c>
      <c r="P65" s="22">
        <v>4.5</v>
      </c>
      <c r="Q65" s="23">
        <v>46</v>
      </c>
      <c r="R65" s="24">
        <v>24.098405314222251</v>
      </c>
      <c r="S65" s="25">
        <v>2.3000000000000003</v>
      </c>
      <c r="T65" s="26">
        <v>43.7</v>
      </c>
      <c r="U65" s="27">
        <v>10</v>
      </c>
      <c r="V65" s="28">
        <f t="shared" si="0"/>
        <v>9.5</v>
      </c>
      <c r="W65" s="29">
        <v>5.2387837639613588</v>
      </c>
      <c r="X65" s="30">
        <v>4.9768445757632902</v>
      </c>
      <c r="Y65" s="27">
        <v>23</v>
      </c>
      <c r="Z65" s="28">
        <f t="shared" si="1"/>
        <v>21.849999999999998</v>
      </c>
      <c r="AA65" s="29">
        <v>12.049202657111126</v>
      </c>
      <c r="AB65" s="30">
        <v>11.446742524255569</v>
      </c>
      <c r="AC65" s="27">
        <v>34</v>
      </c>
      <c r="AD65" s="28">
        <f t="shared" si="2"/>
        <v>32.299999999999997</v>
      </c>
      <c r="AE65" s="29">
        <v>17.811864797468619</v>
      </c>
      <c r="AF65" s="30">
        <v>16.921271557595187</v>
      </c>
      <c r="AG65" s="27">
        <v>46</v>
      </c>
      <c r="AH65" s="28">
        <f t="shared" si="3"/>
        <v>43.699999999999996</v>
      </c>
      <c r="AI65" s="29">
        <v>24.098405314222251</v>
      </c>
      <c r="AJ65" s="31">
        <v>22.893485048511138</v>
      </c>
    </row>
    <row r="66" spans="2:36" ht="24.6" x14ac:dyDescent="0.7">
      <c r="B66" s="59" t="s">
        <v>81</v>
      </c>
      <c r="C66" s="62">
        <v>5</v>
      </c>
      <c r="D66" s="55">
        <v>479561</v>
      </c>
      <c r="E66" s="21">
        <v>15</v>
      </c>
      <c r="F66" s="1">
        <v>12</v>
      </c>
      <c r="G66" s="1">
        <v>17</v>
      </c>
      <c r="H66" s="1">
        <v>16</v>
      </c>
      <c r="I66" s="1">
        <v>16</v>
      </c>
      <c r="J66" s="1">
        <v>23</v>
      </c>
      <c r="K66" s="1">
        <v>14</v>
      </c>
      <c r="L66" s="1">
        <v>14</v>
      </c>
      <c r="M66" s="1">
        <v>15</v>
      </c>
      <c r="N66" s="1">
        <v>15</v>
      </c>
      <c r="O66" s="1">
        <v>13</v>
      </c>
      <c r="P66" s="22">
        <v>18</v>
      </c>
      <c r="Q66" s="23">
        <v>188</v>
      </c>
      <c r="R66" s="24">
        <v>39.202520638667444</v>
      </c>
      <c r="S66" s="25">
        <v>9.4</v>
      </c>
      <c r="T66" s="26">
        <v>178.6</v>
      </c>
      <c r="U66" s="27">
        <v>44</v>
      </c>
      <c r="V66" s="28">
        <f t="shared" si="0"/>
        <v>41.8</v>
      </c>
      <c r="W66" s="29">
        <v>9.1750580218157864</v>
      </c>
      <c r="X66" s="30">
        <v>8.7163051207249964</v>
      </c>
      <c r="Y66" s="27">
        <v>99</v>
      </c>
      <c r="Z66" s="28">
        <f t="shared" si="1"/>
        <v>94.05</v>
      </c>
      <c r="AA66" s="29">
        <v>20.643880549085516</v>
      </c>
      <c r="AB66" s="30">
        <v>19.611686521631238</v>
      </c>
      <c r="AC66" s="27">
        <v>142</v>
      </c>
      <c r="AD66" s="28">
        <f t="shared" si="2"/>
        <v>134.9</v>
      </c>
      <c r="AE66" s="29">
        <v>29.610414524950947</v>
      </c>
      <c r="AF66" s="30">
        <v>28.129893798703399</v>
      </c>
      <c r="AG66" s="27">
        <v>188</v>
      </c>
      <c r="AH66" s="28">
        <f t="shared" si="3"/>
        <v>178.6</v>
      </c>
      <c r="AI66" s="29">
        <v>39.202520638667444</v>
      </c>
      <c r="AJ66" s="31">
        <v>37.242394606734074</v>
      </c>
    </row>
    <row r="67" spans="2:36" ht="24.6" x14ac:dyDescent="0.7">
      <c r="B67" s="59" t="s">
        <v>82</v>
      </c>
      <c r="C67" s="62">
        <v>5</v>
      </c>
      <c r="D67" s="55">
        <v>540152</v>
      </c>
      <c r="E67" s="21">
        <v>19</v>
      </c>
      <c r="F67" s="1">
        <v>17</v>
      </c>
      <c r="G67" s="1">
        <v>16</v>
      </c>
      <c r="H67" s="1">
        <v>19</v>
      </c>
      <c r="I67" s="1">
        <v>18</v>
      </c>
      <c r="J67" s="1">
        <v>21</v>
      </c>
      <c r="K67" s="1">
        <v>22</v>
      </c>
      <c r="L67" s="1">
        <v>23</v>
      </c>
      <c r="M67" s="1">
        <v>23</v>
      </c>
      <c r="N67" s="1">
        <v>19</v>
      </c>
      <c r="O67" s="1">
        <v>12</v>
      </c>
      <c r="P67" s="22">
        <v>17</v>
      </c>
      <c r="Q67" s="23">
        <v>226</v>
      </c>
      <c r="R67" s="24">
        <v>41.840074645655299</v>
      </c>
      <c r="S67" s="25">
        <v>11.3</v>
      </c>
      <c r="T67" s="26">
        <v>214.7</v>
      </c>
      <c r="U67" s="27">
        <v>52</v>
      </c>
      <c r="V67" s="28">
        <f t="shared" si="0"/>
        <v>49.4</v>
      </c>
      <c r="W67" s="29">
        <v>9.6269198299737848</v>
      </c>
      <c r="X67" s="30">
        <v>9.1455738384750944</v>
      </c>
      <c r="Y67" s="27">
        <v>110</v>
      </c>
      <c r="Z67" s="28">
        <f t="shared" si="1"/>
        <v>104.5</v>
      </c>
      <c r="AA67" s="29">
        <v>20.364638101867623</v>
      </c>
      <c r="AB67" s="30">
        <v>19.34640619677424</v>
      </c>
      <c r="AC67" s="27">
        <v>178</v>
      </c>
      <c r="AD67" s="28">
        <f t="shared" si="2"/>
        <v>169.1</v>
      </c>
      <c r="AE67" s="29">
        <v>32.953687110294879</v>
      </c>
      <c r="AF67" s="30">
        <v>31.306002754780135</v>
      </c>
      <c r="AG67" s="27">
        <v>226</v>
      </c>
      <c r="AH67" s="28">
        <f t="shared" si="3"/>
        <v>214.7</v>
      </c>
      <c r="AI67" s="29">
        <v>41.840074645655299</v>
      </c>
      <c r="AJ67" s="31">
        <v>39.74807091337253</v>
      </c>
    </row>
    <row r="68" spans="2:36" ht="24.6" x14ac:dyDescent="0.7">
      <c r="B68" s="59" t="s">
        <v>83</v>
      </c>
      <c r="C68" s="62">
        <v>11</v>
      </c>
      <c r="D68" s="55">
        <v>1553351</v>
      </c>
      <c r="E68" s="21">
        <v>38</v>
      </c>
      <c r="F68" s="1">
        <v>41</v>
      </c>
      <c r="G68" s="1">
        <v>25</v>
      </c>
      <c r="H68" s="1">
        <v>31</v>
      </c>
      <c r="I68" s="1">
        <v>38</v>
      </c>
      <c r="J68" s="1">
        <v>35</v>
      </c>
      <c r="K68" s="1">
        <v>34</v>
      </c>
      <c r="L68" s="1">
        <v>31</v>
      </c>
      <c r="M68" s="1">
        <v>41</v>
      </c>
      <c r="N68" s="1">
        <v>30</v>
      </c>
      <c r="O68" s="1">
        <v>27</v>
      </c>
      <c r="P68" s="22">
        <v>26</v>
      </c>
      <c r="Q68" s="23">
        <v>397</v>
      </c>
      <c r="R68" s="24">
        <v>25.557649237036575</v>
      </c>
      <c r="S68" s="25">
        <v>19.850000000000001</v>
      </c>
      <c r="T68" s="26">
        <v>377.15</v>
      </c>
      <c r="U68" s="27">
        <v>104</v>
      </c>
      <c r="V68" s="28">
        <f t="shared" si="0"/>
        <v>98.8</v>
      </c>
      <c r="W68" s="29">
        <v>6.6952028228005132</v>
      </c>
      <c r="X68" s="30">
        <v>6.3604426816604871</v>
      </c>
      <c r="Y68" s="27">
        <v>208</v>
      </c>
      <c r="Z68" s="28">
        <f t="shared" si="1"/>
        <v>197.6</v>
      </c>
      <c r="AA68" s="29">
        <v>13.390405645601026</v>
      </c>
      <c r="AB68" s="30">
        <v>12.720885363320974</v>
      </c>
      <c r="AC68" s="27">
        <v>314</v>
      </c>
      <c r="AD68" s="28">
        <f t="shared" si="2"/>
        <v>298.3</v>
      </c>
      <c r="AE68" s="29">
        <v>20.21436236884001</v>
      </c>
      <c r="AF68" s="30">
        <v>19.20364425039801</v>
      </c>
      <c r="AG68" s="27">
        <v>397</v>
      </c>
      <c r="AH68" s="28">
        <f t="shared" si="3"/>
        <v>377.15</v>
      </c>
      <c r="AI68" s="29">
        <v>25.557649237036575</v>
      </c>
      <c r="AJ68" s="31">
        <v>24.279766775184743</v>
      </c>
    </row>
    <row r="69" spans="2:36" ht="24.6" x14ac:dyDescent="0.7">
      <c r="B69" s="59" t="s">
        <v>84</v>
      </c>
      <c r="C69" s="62">
        <v>11</v>
      </c>
      <c r="D69" s="55">
        <v>475140</v>
      </c>
      <c r="E69" s="21">
        <v>14</v>
      </c>
      <c r="F69" s="1">
        <v>11</v>
      </c>
      <c r="G69" s="1">
        <v>11</v>
      </c>
      <c r="H69" s="1">
        <v>13</v>
      </c>
      <c r="I69" s="1">
        <v>9</v>
      </c>
      <c r="J69" s="1">
        <v>13</v>
      </c>
      <c r="K69" s="1">
        <v>14</v>
      </c>
      <c r="L69" s="1">
        <v>16</v>
      </c>
      <c r="M69" s="1">
        <v>14</v>
      </c>
      <c r="N69" s="1">
        <v>16</v>
      </c>
      <c r="O69" s="1">
        <v>12</v>
      </c>
      <c r="P69" s="22">
        <v>13</v>
      </c>
      <c r="Q69" s="23">
        <v>156</v>
      </c>
      <c r="R69" s="24">
        <v>32.832428336911228</v>
      </c>
      <c r="S69" s="25">
        <v>7.8000000000000007</v>
      </c>
      <c r="T69" s="26">
        <v>148.19999999999999</v>
      </c>
      <c r="U69" s="27">
        <v>36</v>
      </c>
      <c r="V69" s="28">
        <f t="shared" si="0"/>
        <v>34.199999999999996</v>
      </c>
      <c r="W69" s="29">
        <v>7.5767142315948979</v>
      </c>
      <c r="X69" s="30">
        <v>7.1978785200151529</v>
      </c>
      <c r="Y69" s="27">
        <v>71</v>
      </c>
      <c r="Z69" s="28">
        <f t="shared" si="1"/>
        <v>67.45</v>
      </c>
      <c r="AA69" s="29">
        <v>14.942964178978828</v>
      </c>
      <c r="AB69" s="30">
        <v>14.195815970029885</v>
      </c>
      <c r="AC69" s="27">
        <v>115</v>
      </c>
      <c r="AD69" s="28">
        <f t="shared" si="2"/>
        <v>109.25</v>
      </c>
      <c r="AE69" s="29">
        <v>24.20339268426148</v>
      </c>
      <c r="AF69" s="30">
        <v>22.993223050048407</v>
      </c>
      <c r="AG69" s="27">
        <v>156</v>
      </c>
      <c r="AH69" s="28">
        <f t="shared" si="3"/>
        <v>148.19999999999999</v>
      </c>
      <c r="AI69" s="29">
        <v>32.832428336911228</v>
      </c>
      <c r="AJ69" s="31">
        <v>31.190806920065665</v>
      </c>
    </row>
    <row r="70" spans="2:36" ht="24.6" x14ac:dyDescent="0.7">
      <c r="B70" s="59" t="s">
        <v>85</v>
      </c>
      <c r="C70" s="62">
        <v>11</v>
      </c>
      <c r="D70" s="55">
        <v>264411</v>
      </c>
      <c r="E70" s="21">
        <v>4</v>
      </c>
      <c r="F70" s="1">
        <v>6</v>
      </c>
      <c r="G70" s="1">
        <v>5</v>
      </c>
      <c r="H70" s="1">
        <v>7</v>
      </c>
      <c r="I70" s="1">
        <v>8</v>
      </c>
      <c r="J70" s="1">
        <v>7</v>
      </c>
      <c r="K70" s="1">
        <v>8</v>
      </c>
      <c r="L70" s="1">
        <v>8</v>
      </c>
      <c r="M70" s="1">
        <v>8</v>
      </c>
      <c r="N70" s="1">
        <v>5</v>
      </c>
      <c r="O70" s="1">
        <v>6</v>
      </c>
      <c r="P70" s="22">
        <v>6</v>
      </c>
      <c r="Q70" s="23">
        <v>78</v>
      </c>
      <c r="R70" s="24">
        <v>29.499529142130999</v>
      </c>
      <c r="S70" s="25">
        <v>3.9000000000000004</v>
      </c>
      <c r="T70" s="26">
        <v>74.099999999999994</v>
      </c>
      <c r="U70" s="27">
        <v>15</v>
      </c>
      <c r="V70" s="28">
        <f t="shared" ref="V70:V82" si="4">U70*0.95</f>
        <v>14.25</v>
      </c>
      <c r="W70" s="29">
        <v>5.6729863734867312</v>
      </c>
      <c r="X70" s="30">
        <v>5.389337054812394</v>
      </c>
      <c r="Y70" s="27">
        <v>37</v>
      </c>
      <c r="Z70" s="28">
        <f t="shared" ref="Z70:Z82" si="5">Y70*0.95</f>
        <v>35.15</v>
      </c>
      <c r="AA70" s="29">
        <v>13.993366387933936</v>
      </c>
      <c r="AB70" s="30">
        <v>13.293698068537239</v>
      </c>
      <c r="AC70" s="27">
        <v>61</v>
      </c>
      <c r="AD70" s="28">
        <f t="shared" ref="AD70:AD82" si="6">AC70*0.95</f>
        <v>57.949999999999996</v>
      </c>
      <c r="AE70" s="29">
        <v>23.070144585512704</v>
      </c>
      <c r="AF70" s="30">
        <v>21.916637356237068</v>
      </c>
      <c r="AG70" s="27">
        <v>78</v>
      </c>
      <c r="AH70" s="28">
        <f t="shared" ref="AH70:AH82" si="7">AG70*0.95</f>
        <v>74.099999999999994</v>
      </c>
      <c r="AI70" s="29">
        <v>29.499529142130999</v>
      </c>
      <c r="AJ70" s="31">
        <v>28.02455268502445</v>
      </c>
    </row>
    <row r="71" spans="2:36" ht="24.6" x14ac:dyDescent="0.7">
      <c r="B71" s="59" t="s">
        <v>86</v>
      </c>
      <c r="C71" s="62">
        <v>11</v>
      </c>
      <c r="D71" s="55">
        <v>404108</v>
      </c>
      <c r="E71" s="21">
        <v>12</v>
      </c>
      <c r="F71" s="1">
        <v>9</v>
      </c>
      <c r="G71" s="1">
        <v>11</v>
      </c>
      <c r="H71" s="1">
        <v>8</v>
      </c>
      <c r="I71" s="1">
        <v>12</v>
      </c>
      <c r="J71" s="1">
        <v>11</v>
      </c>
      <c r="K71" s="1">
        <v>17</v>
      </c>
      <c r="L71" s="1">
        <v>13</v>
      </c>
      <c r="M71" s="1">
        <v>11</v>
      </c>
      <c r="N71" s="1">
        <v>14</v>
      </c>
      <c r="O71" s="1">
        <v>10</v>
      </c>
      <c r="P71" s="22">
        <v>12</v>
      </c>
      <c r="Q71" s="23">
        <v>140</v>
      </c>
      <c r="R71" s="24">
        <v>34.644204024666678</v>
      </c>
      <c r="S71" s="25">
        <v>7</v>
      </c>
      <c r="T71" s="26">
        <v>133</v>
      </c>
      <c r="U71" s="27">
        <v>32</v>
      </c>
      <c r="V71" s="28">
        <f t="shared" si="4"/>
        <v>30.4</v>
      </c>
      <c r="W71" s="29">
        <v>7.9186752056380971</v>
      </c>
      <c r="X71" s="30">
        <v>7.5227414453561918</v>
      </c>
      <c r="Y71" s="27">
        <v>63</v>
      </c>
      <c r="Z71" s="28">
        <f t="shared" si="5"/>
        <v>59.849999999999994</v>
      </c>
      <c r="AA71" s="29">
        <v>15.589891811100003</v>
      </c>
      <c r="AB71" s="30">
        <v>14.810397220545003</v>
      </c>
      <c r="AC71" s="27">
        <v>104</v>
      </c>
      <c r="AD71" s="28">
        <f t="shared" si="6"/>
        <v>98.8</v>
      </c>
      <c r="AE71" s="29">
        <v>25.735694418323813</v>
      </c>
      <c r="AF71" s="30">
        <v>24.448909697407622</v>
      </c>
      <c r="AG71" s="27">
        <v>140</v>
      </c>
      <c r="AH71" s="28">
        <f t="shared" si="7"/>
        <v>133</v>
      </c>
      <c r="AI71" s="29">
        <v>34.644204024666678</v>
      </c>
      <c r="AJ71" s="31">
        <v>32.911993823433342</v>
      </c>
    </row>
    <row r="72" spans="2:36" ht="24.6" x14ac:dyDescent="0.7">
      <c r="B72" s="59" t="s">
        <v>87</v>
      </c>
      <c r="C72" s="62">
        <v>11</v>
      </c>
      <c r="D72" s="55">
        <v>1060272</v>
      </c>
      <c r="E72" s="21">
        <v>33</v>
      </c>
      <c r="F72" s="1">
        <v>24</v>
      </c>
      <c r="G72" s="1">
        <v>28</v>
      </c>
      <c r="H72" s="1">
        <v>29</v>
      </c>
      <c r="I72" s="1">
        <v>29</v>
      </c>
      <c r="J72" s="1">
        <v>28</v>
      </c>
      <c r="K72" s="1">
        <v>30</v>
      </c>
      <c r="L72" s="1">
        <v>33</v>
      </c>
      <c r="M72" s="1">
        <v>37</v>
      </c>
      <c r="N72" s="1">
        <v>25</v>
      </c>
      <c r="O72" s="1">
        <v>32</v>
      </c>
      <c r="P72" s="22">
        <v>28</v>
      </c>
      <c r="Q72" s="23">
        <v>356</v>
      </c>
      <c r="R72" s="24">
        <v>33.576289857696892</v>
      </c>
      <c r="S72" s="25">
        <v>17.8</v>
      </c>
      <c r="T72" s="26">
        <v>338.2</v>
      </c>
      <c r="U72" s="27">
        <v>85</v>
      </c>
      <c r="V72" s="28">
        <f t="shared" si="4"/>
        <v>80.75</v>
      </c>
      <c r="W72" s="29">
        <v>8.016810780629875</v>
      </c>
      <c r="X72" s="30">
        <v>7.6159702415983812</v>
      </c>
      <c r="Y72" s="27">
        <v>171</v>
      </c>
      <c r="Z72" s="28">
        <f t="shared" si="5"/>
        <v>162.44999999999999</v>
      </c>
      <c r="AA72" s="29">
        <v>16.12793698220834</v>
      </c>
      <c r="AB72" s="30">
        <v>15.321540133097923</v>
      </c>
      <c r="AC72" s="27">
        <v>271</v>
      </c>
      <c r="AD72" s="28">
        <f t="shared" si="6"/>
        <v>257.45</v>
      </c>
      <c r="AE72" s="29">
        <v>25.559479077067017</v>
      </c>
      <c r="AF72" s="30">
        <v>24.281505123213666</v>
      </c>
      <c r="AG72" s="27">
        <v>356</v>
      </c>
      <c r="AH72" s="28">
        <f t="shared" si="7"/>
        <v>338.2</v>
      </c>
      <c r="AI72" s="29">
        <v>33.576289857696892</v>
      </c>
      <c r="AJ72" s="31">
        <v>31.897475364812045</v>
      </c>
    </row>
    <row r="73" spans="2:36" ht="24.6" x14ac:dyDescent="0.7">
      <c r="B73" s="59" t="s">
        <v>88</v>
      </c>
      <c r="C73" s="62">
        <v>11</v>
      </c>
      <c r="D73" s="55">
        <v>178715</v>
      </c>
      <c r="E73" s="21">
        <v>2.5</v>
      </c>
      <c r="F73" s="1">
        <v>4</v>
      </c>
      <c r="G73" s="1">
        <v>2</v>
      </c>
      <c r="H73" s="1">
        <v>4</v>
      </c>
      <c r="I73" s="1">
        <v>5</v>
      </c>
      <c r="J73" s="1">
        <v>2</v>
      </c>
      <c r="K73" s="1">
        <v>5</v>
      </c>
      <c r="L73" s="1">
        <v>5</v>
      </c>
      <c r="M73" s="1">
        <v>6</v>
      </c>
      <c r="N73" s="1">
        <v>4</v>
      </c>
      <c r="O73" s="1">
        <v>3</v>
      </c>
      <c r="P73" s="22">
        <v>3</v>
      </c>
      <c r="Q73" s="23">
        <v>45.5</v>
      </c>
      <c r="R73" s="24">
        <v>25.459530537447893</v>
      </c>
      <c r="S73" s="25">
        <v>2.2749999999999999</v>
      </c>
      <c r="T73" s="26">
        <v>43.225000000000001</v>
      </c>
      <c r="U73" s="27">
        <v>8.5</v>
      </c>
      <c r="V73" s="28">
        <f t="shared" si="4"/>
        <v>8.0749999999999993</v>
      </c>
      <c r="W73" s="29">
        <v>4.7561760344682877</v>
      </c>
      <c r="X73" s="30">
        <v>4.5183672327448727</v>
      </c>
      <c r="Y73" s="27">
        <v>19.5</v>
      </c>
      <c r="Z73" s="28">
        <f t="shared" si="5"/>
        <v>18.524999999999999</v>
      </c>
      <c r="AA73" s="29">
        <v>10.911227373191954</v>
      </c>
      <c r="AB73" s="30">
        <v>10.365666004532356</v>
      </c>
      <c r="AC73" s="27">
        <v>35.5</v>
      </c>
      <c r="AD73" s="28">
        <f t="shared" si="6"/>
        <v>33.725000000000001</v>
      </c>
      <c r="AE73" s="29">
        <v>19.864029320426379</v>
      </c>
      <c r="AF73" s="30">
        <v>18.870827854405061</v>
      </c>
      <c r="AG73" s="27">
        <v>45.5</v>
      </c>
      <c r="AH73" s="28">
        <f t="shared" si="7"/>
        <v>43.225000000000001</v>
      </c>
      <c r="AI73" s="29">
        <v>25.459530537447893</v>
      </c>
      <c r="AJ73" s="31">
        <v>24.186554010575499</v>
      </c>
    </row>
    <row r="74" spans="2:36" ht="24.6" x14ac:dyDescent="0.7">
      <c r="B74" s="59" t="s">
        <v>89</v>
      </c>
      <c r="C74" s="62">
        <v>11</v>
      </c>
      <c r="D74" s="55">
        <v>506071</v>
      </c>
      <c r="E74" s="21">
        <v>18</v>
      </c>
      <c r="F74" s="1">
        <v>15</v>
      </c>
      <c r="G74" s="1">
        <v>17</v>
      </c>
      <c r="H74" s="1">
        <v>15</v>
      </c>
      <c r="I74" s="1">
        <v>14</v>
      </c>
      <c r="J74" s="1">
        <v>16</v>
      </c>
      <c r="K74" s="1">
        <v>18</v>
      </c>
      <c r="L74" s="1">
        <v>15</v>
      </c>
      <c r="M74" s="1">
        <v>14</v>
      </c>
      <c r="N74" s="1">
        <v>15</v>
      </c>
      <c r="O74" s="1">
        <v>16</v>
      </c>
      <c r="P74" s="22">
        <v>14</v>
      </c>
      <c r="Q74" s="23">
        <v>187</v>
      </c>
      <c r="R74" s="24">
        <v>36.951336867751756</v>
      </c>
      <c r="S74" s="25">
        <v>9.35</v>
      </c>
      <c r="T74" s="26">
        <v>177.65</v>
      </c>
      <c r="U74" s="27">
        <v>50</v>
      </c>
      <c r="V74" s="28">
        <f t="shared" si="4"/>
        <v>47.5</v>
      </c>
      <c r="W74" s="29">
        <v>9.8800365956555503</v>
      </c>
      <c r="X74" s="30">
        <v>9.3860347658727719</v>
      </c>
      <c r="Y74" s="27">
        <v>95</v>
      </c>
      <c r="Z74" s="28">
        <f t="shared" si="5"/>
        <v>90.25</v>
      </c>
      <c r="AA74" s="29">
        <v>18.772069531745547</v>
      </c>
      <c r="AB74" s="30">
        <v>17.833466055158269</v>
      </c>
      <c r="AC74" s="27">
        <v>142</v>
      </c>
      <c r="AD74" s="28">
        <f t="shared" si="6"/>
        <v>134.9</v>
      </c>
      <c r="AE74" s="29">
        <v>28.059303931661759</v>
      </c>
      <c r="AF74" s="30">
        <v>26.65633873507867</v>
      </c>
      <c r="AG74" s="27">
        <v>187</v>
      </c>
      <c r="AH74" s="28">
        <f t="shared" si="7"/>
        <v>177.65</v>
      </c>
      <c r="AI74" s="29">
        <v>36.951336867751756</v>
      </c>
      <c r="AJ74" s="31">
        <v>35.103770024364167</v>
      </c>
    </row>
    <row r="75" spans="2:36" ht="24.6" x14ac:dyDescent="0.7">
      <c r="B75" s="59" t="s">
        <v>90</v>
      </c>
      <c r="C75" s="62">
        <v>12</v>
      </c>
      <c r="D75" s="55">
        <v>1422162</v>
      </c>
      <c r="E75" s="21">
        <v>37</v>
      </c>
      <c r="F75" s="1">
        <v>33</v>
      </c>
      <c r="G75" s="1">
        <v>38</v>
      </c>
      <c r="H75" s="1">
        <v>27</v>
      </c>
      <c r="I75" s="1">
        <v>28</v>
      </c>
      <c r="J75" s="1">
        <v>26</v>
      </c>
      <c r="K75" s="1">
        <v>29</v>
      </c>
      <c r="L75" s="1">
        <v>32</v>
      </c>
      <c r="M75" s="1">
        <v>42</v>
      </c>
      <c r="N75" s="1">
        <v>30</v>
      </c>
      <c r="O75" s="1">
        <v>36</v>
      </c>
      <c r="P75" s="22">
        <v>33</v>
      </c>
      <c r="Q75" s="23">
        <v>391</v>
      </c>
      <c r="R75" s="24">
        <v>27.493351671609844</v>
      </c>
      <c r="S75" s="25">
        <v>19.55</v>
      </c>
      <c r="T75" s="26">
        <v>371.45</v>
      </c>
      <c r="U75" s="27">
        <v>108</v>
      </c>
      <c r="V75" s="28">
        <f t="shared" si="4"/>
        <v>102.6</v>
      </c>
      <c r="W75" s="29">
        <v>7.5940715614676808</v>
      </c>
      <c r="X75" s="30">
        <v>7.2143679833942969</v>
      </c>
      <c r="Y75" s="27">
        <v>189</v>
      </c>
      <c r="Z75" s="28">
        <f t="shared" si="5"/>
        <v>179.54999999999998</v>
      </c>
      <c r="AA75" s="29">
        <v>13.28962523256844</v>
      </c>
      <c r="AB75" s="30">
        <v>12.625143970940018</v>
      </c>
      <c r="AC75" s="27">
        <v>292</v>
      </c>
      <c r="AD75" s="28">
        <f t="shared" si="6"/>
        <v>277.39999999999998</v>
      </c>
      <c r="AE75" s="29">
        <v>20.532119406931137</v>
      </c>
      <c r="AF75" s="30">
        <v>19.505513436584579</v>
      </c>
      <c r="AG75" s="27">
        <v>391</v>
      </c>
      <c r="AH75" s="28">
        <f t="shared" si="7"/>
        <v>371.45</v>
      </c>
      <c r="AI75" s="29">
        <v>27.493351671609844</v>
      </c>
      <c r="AJ75" s="31">
        <v>26.118684088029351</v>
      </c>
    </row>
    <row r="76" spans="2:36" ht="24.6" x14ac:dyDescent="0.7">
      <c r="B76" s="59" t="s">
        <v>91</v>
      </c>
      <c r="C76" s="62">
        <v>12</v>
      </c>
      <c r="D76" s="55">
        <v>323329</v>
      </c>
      <c r="E76" s="21">
        <v>6</v>
      </c>
      <c r="F76" s="1">
        <v>4</v>
      </c>
      <c r="G76" s="1">
        <v>4</v>
      </c>
      <c r="H76" s="1">
        <v>5</v>
      </c>
      <c r="I76" s="1">
        <v>4</v>
      </c>
      <c r="J76" s="1">
        <v>5</v>
      </c>
      <c r="K76" s="1">
        <v>6</v>
      </c>
      <c r="L76" s="1">
        <v>5</v>
      </c>
      <c r="M76" s="1">
        <v>5</v>
      </c>
      <c r="N76" s="1">
        <v>4</v>
      </c>
      <c r="O76" s="1">
        <v>4</v>
      </c>
      <c r="P76" s="22">
        <v>4</v>
      </c>
      <c r="Q76" s="23">
        <v>56</v>
      </c>
      <c r="R76" s="24">
        <v>17.319819750161599</v>
      </c>
      <c r="S76" s="25">
        <v>2.8000000000000003</v>
      </c>
      <c r="T76" s="26">
        <v>53.2</v>
      </c>
      <c r="U76" s="27">
        <v>14</v>
      </c>
      <c r="V76" s="28">
        <f t="shared" si="4"/>
        <v>13.299999999999999</v>
      </c>
      <c r="W76" s="29">
        <v>4.3299549375403998</v>
      </c>
      <c r="X76" s="30">
        <v>4.1134571906633797</v>
      </c>
      <c r="Y76" s="27">
        <v>28</v>
      </c>
      <c r="Z76" s="28">
        <f t="shared" si="5"/>
        <v>26.599999999999998</v>
      </c>
      <c r="AA76" s="29">
        <v>8.6599098750807997</v>
      </c>
      <c r="AB76" s="30">
        <v>8.2269143813267593</v>
      </c>
      <c r="AC76" s="27">
        <v>44</v>
      </c>
      <c r="AD76" s="28">
        <f t="shared" si="6"/>
        <v>41.8</v>
      </c>
      <c r="AE76" s="29">
        <v>13.608429803698399</v>
      </c>
      <c r="AF76" s="30">
        <v>12.928008313513478</v>
      </c>
      <c r="AG76" s="27">
        <v>56</v>
      </c>
      <c r="AH76" s="28">
        <f t="shared" si="7"/>
        <v>53.199999999999996</v>
      </c>
      <c r="AI76" s="29">
        <v>17.319819750161599</v>
      </c>
      <c r="AJ76" s="31">
        <v>16.453828762653519</v>
      </c>
    </row>
    <row r="77" spans="2:36" ht="24.6" x14ac:dyDescent="0.7">
      <c r="B77" s="59" t="s">
        <v>92</v>
      </c>
      <c r="C77" s="62">
        <v>12</v>
      </c>
      <c r="D77" s="55">
        <v>640451</v>
      </c>
      <c r="E77" s="21">
        <v>16</v>
      </c>
      <c r="F77" s="1">
        <v>14</v>
      </c>
      <c r="G77" s="1">
        <v>18</v>
      </c>
      <c r="H77" s="1">
        <v>14</v>
      </c>
      <c r="I77" s="1">
        <v>17</v>
      </c>
      <c r="J77" s="1">
        <v>20</v>
      </c>
      <c r="K77" s="1">
        <v>13</v>
      </c>
      <c r="L77" s="1">
        <v>20</v>
      </c>
      <c r="M77" s="1">
        <v>19</v>
      </c>
      <c r="N77" s="1">
        <v>18</v>
      </c>
      <c r="O77" s="1">
        <v>11</v>
      </c>
      <c r="P77" s="22">
        <v>16</v>
      </c>
      <c r="Q77" s="23">
        <v>196</v>
      </c>
      <c r="R77" s="24">
        <v>30.603434142502703</v>
      </c>
      <c r="S77" s="25">
        <v>9.8000000000000007</v>
      </c>
      <c r="T77" s="26">
        <v>186.2</v>
      </c>
      <c r="U77" s="27">
        <v>48</v>
      </c>
      <c r="V77" s="28">
        <f t="shared" si="4"/>
        <v>45.599999999999994</v>
      </c>
      <c r="W77" s="29">
        <v>7.4947185655108663</v>
      </c>
      <c r="X77" s="30">
        <v>7.1199826372353225</v>
      </c>
      <c r="Y77" s="27">
        <v>99</v>
      </c>
      <c r="Z77" s="28">
        <f t="shared" si="5"/>
        <v>94.05</v>
      </c>
      <c r="AA77" s="29">
        <v>15.457857041366161</v>
      </c>
      <c r="AB77" s="30">
        <v>14.684964189297853</v>
      </c>
      <c r="AC77" s="27">
        <v>151</v>
      </c>
      <c r="AD77" s="28">
        <f t="shared" si="6"/>
        <v>143.44999999999999</v>
      </c>
      <c r="AE77" s="29">
        <v>23.577135487336268</v>
      </c>
      <c r="AF77" s="30">
        <v>22.398278712969454</v>
      </c>
      <c r="AG77" s="27">
        <v>196</v>
      </c>
      <c r="AH77" s="28">
        <f t="shared" si="7"/>
        <v>186.2</v>
      </c>
      <c r="AI77" s="29">
        <v>30.603434142502703</v>
      </c>
      <c r="AJ77" s="31">
        <v>29.073262435377565</v>
      </c>
    </row>
    <row r="78" spans="2:36" ht="24.6" x14ac:dyDescent="0.7">
      <c r="B78" s="59" t="s">
        <v>93</v>
      </c>
      <c r="C78" s="62">
        <v>12</v>
      </c>
      <c r="D78" s="55">
        <v>523634</v>
      </c>
      <c r="E78" s="21">
        <v>17</v>
      </c>
      <c r="F78" s="1">
        <v>12</v>
      </c>
      <c r="G78" s="1">
        <v>16</v>
      </c>
      <c r="H78" s="1">
        <v>12</v>
      </c>
      <c r="I78" s="1">
        <v>13</v>
      </c>
      <c r="J78" s="1">
        <v>12</v>
      </c>
      <c r="K78" s="1">
        <v>11</v>
      </c>
      <c r="L78" s="1">
        <v>12</v>
      </c>
      <c r="M78" s="1">
        <v>12</v>
      </c>
      <c r="N78" s="1">
        <v>12</v>
      </c>
      <c r="O78" s="1">
        <v>10</v>
      </c>
      <c r="P78" s="22">
        <v>12</v>
      </c>
      <c r="Q78" s="23">
        <v>151</v>
      </c>
      <c r="R78" s="24">
        <v>28.836935722279303</v>
      </c>
      <c r="S78" s="25">
        <v>7.5500000000000007</v>
      </c>
      <c r="T78" s="26">
        <v>143.44999999999999</v>
      </c>
      <c r="U78" s="27">
        <v>45</v>
      </c>
      <c r="V78" s="28">
        <f t="shared" si="4"/>
        <v>42.75</v>
      </c>
      <c r="W78" s="29">
        <v>8.5937887914077393</v>
      </c>
      <c r="X78" s="30">
        <v>8.1640993518373524</v>
      </c>
      <c r="Y78" s="27">
        <v>82</v>
      </c>
      <c r="Z78" s="28">
        <f t="shared" si="5"/>
        <v>77.899999999999991</v>
      </c>
      <c r="AA78" s="29">
        <v>15.659792908787436</v>
      </c>
      <c r="AB78" s="30">
        <v>14.876803263348064</v>
      </c>
      <c r="AC78" s="27">
        <v>117</v>
      </c>
      <c r="AD78" s="28">
        <f t="shared" si="6"/>
        <v>111.14999999999999</v>
      </c>
      <c r="AE78" s="29">
        <v>22.343850857660122</v>
      </c>
      <c r="AF78" s="30">
        <v>21.226658314777115</v>
      </c>
      <c r="AG78" s="27">
        <v>151</v>
      </c>
      <c r="AH78" s="28">
        <f t="shared" si="7"/>
        <v>143.44999999999999</v>
      </c>
      <c r="AI78" s="29">
        <v>28.836935722279303</v>
      </c>
      <c r="AJ78" s="31">
        <v>27.395088936165337</v>
      </c>
    </row>
    <row r="79" spans="2:36" ht="24.6" x14ac:dyDescent="0.7">
      <c r="B79" s="59" t="s">
        <v>94</v>
      </c>
      <c r="C79" s="62">
        <v>12</v>
      </c>
      <c r="D79" s="55">
        <v>723933</v>
      </c>
      <c r="E79" s="21">
        <v>10</v>
      </c>
      <c r="F79" s="1">
        <v>11</v>
      </c>
      <c r="G79" s="1">
        <v>7</v>
      </c>
      <c r="H79" s="1">
        <v>6</v>
      </c>
      <c r="I79" s="1">
        <v>8</v>
      </c>
      <c r="J79" s="1">
        <v>7</v>
      </c>
      <c r="K79" s="1">
        <v>9</v>
      </c>
      <c r="L79" s="1">
        <v>8</v>
      </c>
      <c r="M79" s="1">
        <v>12</v>
      </c>
      <c r="N79" s="1">
        <v>11</v>
      </c>
      <c r="O79" s="1">
        <v>6</v>
      </c>
      <c r="P79" s="22">
        <v>10</v>
      </c>
      <c r="Q79" s="23">
        <v>105</v>
      </c>
      <c r="R79" s="24">
        <v>14.504104661619238</v>
      </c>
      <c r="S79" s="25">
        <v>5.25</v>
      </c>
      <c r="T79" s="26">
        <v>99.75</v>
      </c>
      <c r="U79" s="27">
        <v>28</v>
      </c>
      <c r="V79" s="28">
        <f t="shared" si="4"/>
        <v>26.599999999999998</v>
      </c>
      <c r="W79" s="29">
        <v>3.8677612430984638</v>
      </c>
      <c r="X79" s="30">
        <v>3.6743731809435403</v>
      </c>
      <c r="Y79" s="27">
        <v>49</v>
      </c>
      <c r="Z79" s="28">
        <f t="shared" si="5"/>
        <v>46.55</v>
      </c>
      <c r="AA79" s="29">
        <v>6.7685821754223117</v>
      </c>
      <c r="AB79" s="30">
        <v>6.4301530666511955</v>
      </c>
      <c r="AC79" s="27">
        <v>78</v>
      </c>
      <c r="AD79" s="28">
        <f t="shared" si="6"/>
        <v>74.099999999999994</v>
      </c>
      <c r="AE79" s="29">
        <v>10.774477748631435</v>
      </c>
      <c r="AF79" s="30">
        <v>10.235753861199862</v>
      </c>
      <c r="AG79" s="27">
        <v>105</v>
      </c>
      <c r="AH79" s="28">
        <f t="shared" si="7"/>
        <v>99.75</v>
      </c>
      <c r="AI79" s="29">
        <v>14.504104661619238</v>
      </c>
      <c r="AJ79" s="31">
        <v>13.778899428538274</v>
      </c>
    </row>
    <row r="80" spans="2:36" ht="24.6" x14ac:dyDescent="0.7">
      <c r="B80" s="59" t="s">
        <v>95</v>
      </c>
      <c r="C80" s="62">
        <v>12</v>
      </c>
      <c r="D80" s="55">
        <v>535953</v>
      </c>
      <c r="E80" s="21">
        <v>8.5</v>
      </c>
      <c r="F80" s="1">
        <v>7</v>
      </c>
      <c r="G80" s="1">
        <v>9</v>
      </c>
      <c r="H80" s="1">
        <v>4</v>
      </c>
      <c r="I80" s="1">
        <v>3</v>
      </c>
      <c r="J80" s="1">
        <v>5</v>
      </c>
      <c r="K80" s="1">
        <v>8</v>
      </c>
      <c r="L80" s="1">
        <v>7</v>
      </c>
      <c r="M80" s="1">
        <v>9</v>
      </c>
      <c r="N80" s="1">
        <v>8</v>
      </c>
      <c r="O80" s="1">
        <v>6</v>
      </c>
      <c r="P80" s="22">
        <v>6</v>
      </c>
      <c r="Q80" s="23">
        <v>80.5</v>
      </c>
      <c r="R80" s="24">
        <v>15.019973766356378</v>
      </c>
      <c r="S80" s="25">
        <v>4.0250000000000004</v>
      </c>
      <c r="T80" s="26">
        <v>76.474999999999994</v>
      </c>
      <c r="U80" s="27">
        <v>24.5</v>
      </c>
      <c r="V80" s="28">
        <f t="shared" si="4"/>
        <v>23.274999999999999</v>
      </c>
      <c r="W80" s="29">
        <v>4.5712963636736808</v>
      </c>
      <c r="X80" s="30">
        <v>4.3427315454899968</v>
      </c>
      <c r="Y80" s="27">
        <v>36.5</v>
      </c>
      <c r="Z80" s="28">
        <f t="shared" si="5"/>
        <v>34.674999999999997</v>
      </c>
      <c r="AA80" s="29">
        <v>6.8102986642485437</v>
      </c>
      <c r="AB80" s="30">
        <v>6.4697837310361166</v>
      </c>
      <c r="AC80" s="27">
        <v>60.5</v>
      </c>
      <c r="AD80" s="28">
        <f t="shared" si="6"/>
        <v>57.474999999999994</v>
      </c>
      <c r="AE80" s="29">
        <v>11.288303265398271</v>
      </c>
      <c r="AF80" s="30">
        <v>10.723888102128358</v>
      </c>
      <c r="AG80" s="27">
        <v>80.5</v>
      </c>
      <c r="AH80" s="28">
        <f t="shared" si="7"/>
        <v>76.474999999999994</v>
      </c>
      <c r="AI80" s="29">
        <v>15.019973766356378</v>
      </c>
      <c r="AJ80" s="31">
        <v>14.268975078038558</v>
      </c>
    </row>
    <row r="81" spans="2:36" ht="25.2" thickBot="1" x14ac:dyDescent="0.75">
      <c r="B81" s="60" t="s">
        <v>96</v>
      </c>
      <c r="C81" s="62">
        <v>12</v>
      </c>
      <c r="D81" s="56">
        <v>804964</v>
      </c>
      <c r="E81" s="32">
        <v>11</v>
      </c>
      <c r="F81" s="33">
        <v>20</v>
      </c>
      <c r="G81" s="33">
        <v>11</v>
      </c>
      <c r="H81" s="33">
        <v>9</v>
      </c>
      <c r="I81" s="33">
        <v>8</v>
      </c>
      <c r="J81" s="33">
        <v>9</v>
      </c>
      <c r="K81" s="33">
        <v>12</v>
      </c>
      <c r="L81" s="33">
        <v>10</v>
      </c>
      <c r="M81" s="33">
        <v>12</v>
      </c>
      <c r="N81" s="33">
        <v>14</v>
      </c>
      <c r="O81" s="33">
        <v>12</v>
      </c>
      <c r="P81" s="34">
        <v>15</v>
      </c>
      <c r="Q81" s="35">
        <v>143</v>
      </c>
      <c r="R81" s="36">
        <v>17.764769604603437</v>
      </c>
      <c r="S81" s="37">
        <v>7.15</v>
      </c>
      <c r="T81" s="38">
        <v>135.85</v>
      </c>
      <c r="U81" s="39">
        <v>42</v>
      </c>
      <c r="V81" s="40">
        <f t="shared" si="4"/>
        <v>39.9</v>
      </c>
      <c r="W81" s="41">
        <v>5.2176246391142955</v>
      </c>
      <c r="X81" s="42">
        <v>4.9567434071585801</v>
      </c>
      <c r="Y81" s="39">
        <v>68</v>
      </c>
      <c r="Z81" s="40">
        <f t="shared" si="5"/>
        <v>64.599999999999994</v>
      </c>
      <c r="AA81" s="41">
        <v>8.4475827490421942</v>
      </c>
      <c r="AB81" s="42">
        <v>8.0252036115900847</v>
      </c>
      <c r="AC81" s="39">
        <v>102</v>
      </c>
      <c r="AD81" s="40">
        <f t="shared" si="6"/>
        <v>96.899999999999991</v>
      </c>
      <c r="AE81" s="41">
        <v>12.671374123563291</v>
      </c>
      <c r="AF81" s="42">
        <v>12.037805417385126</v>
      </c>
      <c r="AG81" s="39">
        <v>143</v>
      </c>
      <c r="AH81" s="40">
        <f t="shared" si="7"/>
        <v>135.85</v>
      </c>
      <c r="AI81" s="41">
        <v>17.764769604603437</v>
      </c>
      <c r="AJ81" s="43">
        <v>16.876531124373265</v>
      </c>
    </row>
    <row r="82" spans="2:36" ht="25.2" thickBot="1" x14ac:dyDescent="0.75">
      <c r="B82" s="61" t="s">
        <v>97</v>
      </c>
      <c r="C82" s="63" t="s">
        <v>107</v>
      </c>
      <c r="D82" s="57">
        <v>65421139</v>
      </c>
      <c r="E82" s="44">
        <v>1512</v>
      </c>
      <c r="F82" s="45">
        <v>1476</v>
      </c>
      <c r="G82" s="45">
        <v>1475</v>
      </c>
      <c r="H82" s="45">
        <v>1629.5</v>
      </c>
      <c r="I82" s="45">
        <v>1750</v>
      </c>
      <c r="J82" s="45">
        <v>1939</v>
      </c>
      <c r="K82" s="45">
        <v>1768</v>
      </c>
      <c r="L82" s="45">
        <v>1714</v>
      </c>
      <c r="M82" s="45">
        <v>1812</v>
      </c>
      <c r="N82" s="45">
        <v>1586.5</v>
      </c>
      <c r="O82" s="45">
        <v>1455</v>
      </c>
      <c r="P82" s="46">
        <v>1417.5</v>
      </c>
      <c r="Q82" s="47">
        <v>19534.5</v>
      </c>
      <c r="R82" s="48">
        <v>29.859614642294748</v>
      </c>
      <c r="S82" s="44">
        <v>976.72500000000002</v>
      </c>
      <c r="T82" s="46">
        <v>18557.775000000001</v>
      </c>
      <c r="U82" s="49">
        <v>4463</v>
      </c>
      <c r="V82" s="50">
        <f t="shared" si="4"/>
        <v>4239.8499999999995</v>
      </c>
      <c r="W82" s="51">
        <v>6.821953986462999</v>
      </c>
      <c r="X82" s="52">
        <v>6.480856287139849</v>
      </c>
      <c r="Y82" s="49">
        <v>9781.5</v>
      </c>
      <c r="Z82" s="50">
        <f t="shared" si="5"/>
        <v>9292.4249999999993</v>
      </c>
      <c r="AA82" s="51">
        <v>14.951589271473859</v>
      </c>
      <c r="AB82" s="52">
        <v>14.204009807900166</v>
      </c>
      <c r="AC82" s="49">
        <v>15075.5</v>
      </c>
      <c r="AD82" s="50">
        <f t="shared" si="6"/>
        <v>14321.724999999999</v>
      </c>
      <c r="AE82" s="51">
        <v>23.043774887502341</v>
      </c>
      <c r="AF82" s="52">
        <v>21.891586143127224</v>
      </c>
      <c r="AG82" s="49">
        <v>19534.5</v>
      </c>
      <c r="AH82" s="50">
        <f t="shared" si="7"/>
        <v>18557.774999999998</v>
      </c>
      <c r="AI82" s="51">
        <v>29.859614642294748</v>
      </c>
      <c r="AJ82" s="53">
        <v>28.36663391018001</v>
      </c>
    </row>
    <row r="85" spans="2:36" x14ac:dyDescent="0.25">
      <c r="AG85" s="2"/>
    </row>
  </sheetData>
  <mergeCells count="28">
    <mergeCell ref="AG1:AJ1"/>
    <mergeCell ref="AE2:AE4"/>
    <mergeCell ref="U2:U4"/>
    <mergeCell ref="V2:V4"/>
    <mergeCell ref="W2:W4"/>
    <mergeCell ref="X2:X4"/>
    <mergeCell ref="Y2:Y4"/>
    <mergeCell ref="AC1:AF1"/>
    <mergeCell ref="AC2:AC4"/>
    <mergeCell ref="AD2:AD4"/>
    <mergeCell ref="AF2:AF4"/>
    <mergeCell ref="AG2:AG4"/>
    <mergeCell ref="AH2:AH4"/>
    <mergeCell ref="AI2:AI4"/>
    <mergeCell ref="AJ2:AJ4"/>
    <mergeCell ref="S3:T3"/>
    <mergeCell ref="C3:C4"/>
    <mergeCell ref="B1:T2"/>
    <mergeCell ref="U1:X1"/>
    <mergeCell ref="Y1:AB1"/>
    <mergeCell ref="Z2:Z4"/>
    <mergeCell ref="AA2:AA4"/>
    <mergeCell ref="AB2:AB4"/>
    <mergeCell ref="B3:B4"/>
    <mergeCell ref="D3:D4"/>
    <mergeCell ref="E3:P3"/>
    <mergeCell ref="Q3:Q4"/>
    <mergeCell ref="R3:R4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เป้าปี J.KPI ปี 65 รายจังหวัด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ddc_rog</dc:creator>
  <cp:lastModifiedBy>ddc_rog</cp:lastModifiedBy>
  <dcterms:created xsi:type="dcterms:W3CDTF">2021-09-28T05:13:28Z</dcterms:created>
  <dcterms:modified xsi:type="dcterms:W3CDTF">2021-10-04T06:02:56Z</dcterms:modified>
</cp:coreProperties>
</file>